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activeTab="1"/>
  </bookViews>
  <sheets>
    <sheet name="Standalone" sheetId="1" r:id="rId1"/>
    <sheet name="Consolidated" sheetId="2" r:id="rId2"/>
  </sheets>
  <definedNames>
    <definedName name="_xlnm.Print_Titles" localSheetId="1">'Consolidated'!$2:$11</definedName>
  </definedNames>
  <calcPr fullCalcOnLoad="1"/>
</workbook>
</file>

<file path=xl/sharedStrings.xml><?xml version="1.0" encoding="utf-8"?>
<sst xmlns="http://schemas.openxmlformats.org/spreadsheetml/2006/main" count="148" uniqueCount="95">
  <si>
    <t>Sun Pharmaceutical Industries  Limited</t>
  </si>
  <si>
    <t>Regd Office: Sun Pharma Advanced Research Centre, Tandalja, Vadodara-390020</t>
  </si>
  <si>
    <t>Corporate Office : Acme Plaza, Andheri-Kurla Road, Andheri (E), Mumbai - 400059</t>
  </si>
  <si>
    <t>Consolidated Unaudited Financial Results for the Year ended March 31, 2007</t>
  </si>
  <si>
    <t>(  Rs. In Million )</t>
  </si>
  <si>
    <t>Nine Months ended</t>
  </si>
  <si>
    <t>Quarter ended</t>
  </si>
  <si>
    <t>Year Ended</t>
  </si>
  <si>
    <t>31.12.06</t>
  </si>
  <si>
    <t>31.03.07</t>
  </si>
  <si>
    <t>31.03.06</t>
  </si>
  <si>
    <t>Unaudited</t>
  </si>
  <si>
    <t>Audited</t>
  </si>
  <si>
    <t>Income</t>
  </si>
  <si>
    <t>Gross Sales</t>
  </si>
  <si>
    <t xml:space="preserve">      Less : Excise Duty</t>
  </si>
  <si>
    <t>Net Sales</t>
  </si>
  <si>
    <t>Net Interest and Other Income</t>
  </si>
  <si>
    <t>Total Income</t>
  </si>
  <si>
    <t>Expenditure</t>
  </si>
  <si>
    <t>(Increase)/Decrease in Stock in Trade</t>
  </si>
  <si>
    <t>Material Cost</t>
  </si>
  <si>
    <t>Staff Cost</t>
  </si>
  <si>
    <t>Other Indirect Taxes</t>
  </si>
  <si>
    <t>Other Expenditure</t>
  </si>
  <si>
    <t>Total Expenditure</t>
  </si>
  <si>
    <t>Profit Before Depreciation and Tax</t>
  </si>
  <si>
    <t>Depreciation / Amortisation</t>
  </si>
  <si>
    <t>Profit Before Tax</t>
  </si>
  <si>
    <t>Provision for Tax</t>
  </si>
  <si>
    <t>Provision for Deferred Tax</t>
  </si>
  <si>
    <t>Profit After Tax</t>
  </si>
  <si>
    <t>Minority Interest (Loss) / Profit</t>
  </si>
  <si>
    <t>Net Profit</t>
  </si>
  <si>
    <t>Paid-up Share Capital</t>
  </si>
  <si>
    <t>Equity Shares - Face Value Rs. 5</t>
  </si>
  <si>
    <t>Preference Shares - Face Value Re. 1</t>
  </si>
  <si>
    <t>Reserves excluding Revaluation Reserve</t>
  </si>
  <si>
    <t>(As per last audited balance sheet)</t>
  </si>
  <si>
    <t>Earning Per Share – Rs. ( Basic )</t>
  </si>
  <si>
    <t xml:space="preserve">                                 – Rs. ( Diluted )</t>
  </si>
  <si>
    <t>Aggregate of Public Shareholding</t>
  </si>
  <si>
    <t>No. of Equity Shares of Rs. 5 each</t>
  </si>
  <si>
    <t>Percentage of Shareholding</t>
  </si>
  <si>
    <t>Research &amp; Development Expenses included in the above results</t>
  </si>
  <si>
    <t xml:space="preserve">Notes: </t>
  </si>
  <si>
    <t>The above unaudtied financial results of the company have been reviewed by the Audit  Committee and approved by the Board of Directors at their meeting held on May 18, 2007.</t>
  </si>
  <si>
    <t>Consolidation has been made by applying Accounting Standard 21 - "Consolidated Financial statements" issued by  The Institute of Chartered Accountants of India (ICAI).</t>
  </si>
  <si>
    <t>Pursuant to  the scheme of demerger as sanctioned by the Hon'ble High Court of Gujarat, with effect from February 28, 2007, the appointed date, all the assets and liabilities of the Innovative Research &amp; Development business including Novel Drug Delivery System (NDDS) division of company's Research &amp; Development undertaking stands transferred to and vested in Sun Pharma Advanced Research Company Limited (SPARC Ltd).The scheme has been given effect to in these financial statements during the quarter and accordingly, net assets of Rs. 546.4 millions (comprising assets of Rs. 558.7 millions and liabilities of Rs. 12.3 millions) have been transferred to SPARC Ltd by adjusting the corresponding amount to Securities Premium Account and  the authorised equity share capital has been reduced by Rs. 266.0 millions and  the investment of Rs. 0.5 million  in the equity share capital of SPARC Ltd stands cancelled and adjusted to Profit &amp; Loss Account. Consequently, SPARC Ltd. ceases to be a subsidiary of the company.</t>
  </si>
  <si>
    <t>The Company has only one reportable business segment namely 'Pharmaceuticals'.</t>
  </si>
  <si>
    <t xml:space="preserve">The Research &amp; Development activity of the Company are also a part of the Pharmaceutical Segment.  The Company had not earned any Revenue from the demerged Innovative Research &amp; Development Activity which formed part of the overall Research &amp; Development activities of the Company. Since the company  has not identified Research &amp; Development as a reportable segment, separate information in respect of the demerged Research &amp; Development activity is not  identifiable. Consequently the impact of the said revenue expenditure incurred on Innovative Research &amp; Development activities on the Pre-Tax Profits and Income Tax expenses which is not likely to be significant, could not be ascertained. The said Research &amp; Development activity is considered as an operating activity in the cash flow statements till the date of demerger. </t>
  </si>
  <si>
    <t>During the quarter, out of the USD 350 Million  Zero Coupon Foreign Currency Convertible Bond issued by the company, the holders of USD 54.2 Million have exercised there conversion option and consequently 3,345,030 Equity Shares of Rs. 5 each were allotted to them as per the terms of the issue at a Premium of Rs. 724.3 per equity Share. Subsequent to March 31, 2007 Zero Coupon Foreign Currency Convertible Bond of USD 16.5 Million have been coverted into 1,016,778 Equity Shares of Rs. 5 each and consequently the paid Share Capital and the Securties Premium account as on date stands at Rs. 972.1 Million and Rs. 5,902.2 Million respectively.</t>
  </si>
  <si>
    <t>The Board of Directors have recommended that the interim dividend at the rate of 135% (Rs. 6.75 per share) on the equity share capital and at the rate of 6% (Rs.0.06 per share) on the outstanding redeemable preference shares declared at its meeting held on March 10, 2007 and paid, be treated as final dividend for the financial year 2006-07.</t>
  </si>
  <si>
    <t>During the quarter 86,676 - 6% Cumulative Redeemable Preference Shares of Re. 1 each were redeemed at par and Rs. 0.2 Million has been transferred to capital redemption reserve.</t>
  </si>
  <si>
    <t>Provision for Tax includes Current tax and Fringe Benefit Tax.</t>
  </si>
  <si>
    <t>Figures for Previous period have been regrouped / recasted, wherever considered necessary.</t>
  </si>
  <si>
    <t>By Order of the Board</t>
  </si>
  <si>
    <t>Dilip S Shanghvi</t>
  </si>
  <si>
    <t>Mumbai, May 18, 2007</t>
  </si>
  <si>
    <t>Chairman and Managing Director</t>
  </si>
  <si>
    <t>Total Sales</t>
  </si>
  <si>
    <t xml:space="preserve">Domestic </t>
  </si>
  <si>
    <t>Formulations</t>
  </si>
  <si>
    <t>Bulk</t>
  </si>
  <si>
    <t>Others</t>
  </si>
  <si>
    <t>Exports</t>
  </si>
  <si>
    <t>Sales</t>
  </si>
  <si>
    <t>R&amp;D Expenditure as % of Sales</t>
  </si>
  <si>
    <t>Total R&amp;D Expenditure</t>
  </si>
  <si>
    <t>Capital</t>
  </si>
  <si>
    <t>Revenue</t>
  </si>
  <si>
    <t>Audited Financial Results for the Year ended March 31, 2007</t>
  </si>
  <si>
    <t>(Rs in Million)</t>
  </si>
  <si>
    <t>Nine Month ended</t>
  </si>
  <si>
    <t xml:space="preserve">  Quarter ended</t>
  </si>
  <si>
    <t>Year ended</t>
  </si>
  <si>
    <t xml:space="preserve">Gross Sales </t>
  </si>
  <si>
    <t>Less : Excise Duty</t>
  </si>
  <si>
    <t xml:space="preserve">Net Sales </t>
  </si>
  <si>
    <t>Share of Income From Partnership Firm</t>
  </si>
  <si>
    <t>Other Income</t>
  </si>
  <si>
    <t>Net Interest Income</t>
  </si>
  <si>
    <t xml:space="preserve">Profit After Tax </t>
  </si>
  <si>
    <t xml:space="preserve">Reserves excluding Revaluation Reserve </t>
  </si>
  <si>
    <t>Earning Per Share - Rs. (Basic)</t>
  </si>
  <si>
    <t xml:space="preserve">                                  -Rs. (Diluted)</t>
  </si>
  <si>
    <t>Research &amp; Development Expenses 
Included in above results</t>
  </si>
  <si>
    <t>The above financial results of the company have been reviewed by the Audit  Committee and approved by the Board of Directors at their meeting held on May 18, 2007.</t>
  </si>
  <si>
    <t xml:space="preserve">Pursuant to  the scheme of demerger as sanctioned by the Hon'ble High Court of Gujarat, with effect from February 28, 2007, the appointed date, all the assets and liabilities of the Innovative Research &amp; Development business including Novel Drug Delivery System (NDDS) division of company's Research &amp; Development undertaking stands transferred to and vested in Sun Pharma Advanced Research Company Limited (SPARC Ltd).The scheme has been given effect to in these financial statements during the quarter and accordingly, net assets of Rs. 546.4 million (comprising assets of Rs. 558.7 million and liabilities of Rs. 12.3 million) have been transferred to SPARC Ltd by adjusting the corresponding amount to Securities Premium Account and  the authorised equity share capital has been reduced by Rs. 266.0 million and  the investment of Rs. 0.5 million  in the equity share capital of SPARC Ltd stands cancelled and adjusted to Profit &amp; Loss Account.                 </t>
  </si>
  <si>
    <t>During the quarter, out of the USD 350 Million  Zero Coupon Foreign Currency Convertible Bonds issued by the company, the holders of USD 54.2 Million have exercised their conversion option and consequently 3,345,030 Equity Shares of Rs. 5 each were allotted to them as per the terms of the issue at a Premium of Rs. 724.3 per equity Share. Subsequent to March 31, 2007 Zero Coupon Foreign Currency Convertible Bonds of USD 16.5  Million have been converted into 1,016,778 Equity Shares of Rs. 5 each and consequently the paid up Share Capital and the Securities Premium account as on date stands at Rs. 972.1 Million and Rs.5,902.2 Million respectively.</t>
  </si>
  <si>
    <t>Pursuant to Accounting Standard (AS 15 - Revised) -Employees Benefits , issued by the Institute of Chartered Accountants of India an amount of Rs. 7.3 Millions, net of deferred tax credit has been adjusted to Reserves as on April 1, 2006. Provision for Employee Remuneration &amp; Benefits for the year has been made as per the revised AS-15, which does not have material impact on the profit for the year.</t>
  </si>
  <si>
    <t>Provision for Tax includes Current tax, Deferred Tax and Fringe Benefit Tax.</t>
  </si>
  <si>
    <t>Status of investor  complaints  [in no.s]  during  the quarter,  pursuant to the clause 41 of the listing agreement : 
Opening [0]; Received [61]; Resolved [61]; Closing [0]</t>
  </si>
  <si>
    <t>Figures for the previous period have been regrouped / recasted, wherever considered necessary.</t>
  </si>
  <si>
    <t>By order of the Board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</si>
</sst>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0\ "/>
    <numFmt numFmtId="165" formatCode="0.0_);\(0.0\)"/>
    <numFmt numFmtId="166" formatCode="0_);\(0\)"/>
    <numFmt numFmtId="167" formatCode="0.0000000"/>
    <numFmt numFmtId="168" formatCode="0.0"/>
    <numFmt numFmtId="169" formatCode="0.0%"/>
    <numFmt numFmtId="170" formatCode="_(* #,##0.0_);_(* \(#,##0.0\);_(* &quot;-&quot;??_);_(@_)"/>
  </numFmts>
  <fonts count="11">
    <font>
      <sz val="10"/>
      <name val="Arial"/>
      <family val="0"/>
    </font>
    <font>
      <sz val="16"/>
      <name val="Arial"/>
      <family val="2"/>
    </font>
    <font>
      <b/>
      <sz val="16"/>
      <name val="Arial"/>
      <family val="2"/>
    </font>
    <font>
      <b/>
      <sz val="16"/>
      <color indexed="16"/>
      <name val="Arial"/>
      <family val="2"/>
    </font>
    <font>
      <sz val="16"/>
      <color indexed="16"/>
      <name val="Arial"/>
      <family val="2"/>
    </font>
    <font>
      <i/>
      <sz val="16"/>
      <name val="Arial"/>
      <family val="2"/>
    </font>
    <font>
      <b/>
      <sz val="10"/>
      <name val="Arial"/>
      <family val="2"/>
    </font>
    <font>
      <sz val="12"/>
      <name val="Arial"/>
      <family val="2"/>
    </font>
    <font>
      <b/>
      <sz val="12"/>
      <name val="Arial"/>
      <family val="2"/>
    </font>
    <font>
      <i/>
      <sz val="12"/>
      <name val="Arial"/>
      <family val="2"/>
    </font>
    <font>
      <sz val="8"/>
      <name val="Arial"/>
      <family val="0"/>
    </font>
  </fonts>
  <fills count="2">
    <fill>
      <patternFill/>
    </fill>
    <fill>
      <patternFill patternType="gray125"/>
    </fill>
  </fills>
  <borders count="4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top style="thin"/>
      <bottom>
        <color indexed="63"/>
      </bottom>
    </border>
    <border>
      <left style="thin">
        <color indexed="8"/>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color indexed="8"/>
      </left>
      <right style="thin"/>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right style="thin"/>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color indexed="63"/>
      </top>
      <bottom>
        <color indexed="63"/>
      </bottom>
    </border>
    <border>
      <left>
        <color indexed="63"/>
      </left>
      <right style="thin">
        <color indexed="8"/>
      </right>
      <top style="thin"/>
      <bottom style="thin"/>
    </border>
    <border>
      <left style="thin">
        <color indexed="8"/>
      </left>
      <right style="hair">
        <color indexed="8"/>
      </right>
      <top style="thin"/>
      <bottom style="thin"/>
    </border>
    <border>
      <left style="thin">
        <color indexed="8"/>
      </left>
      <right style="thin">
        <color indexed="8"/>
      </right>
      <top style="thin"/>
      <bottom style="thin"/>
    </border>
    <border>
      <left style="thin"/>
      <right style="thin"/>
      <top style="thin"/>
      <bottom style="thin"/>
    </border>
    <border>
      <left style="thin">
        <color indexed="8"/>
      </left>
      <right style="thin">
        <color indexed="8"/>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Alignment="1">
      <alignment/>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1" fillId="0" borderId="0" xfId="0" applyFont="1" applyFill="1" applyAlignment="1">
      <alignment/>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1" fillId="0" borderId="0" xfId="0" applyFont="1" applyFill="1" applyBorder="1" applyAlignment="1">
      <alignment/>
    </xf>
    <xf numFmtId="0" fontId="1" fillId="0" borderId="4" xfId="0" applyFont="1" applyFill="1" applyBorder="1" applyAlignment="1">
      <alignment/>
    </xf>
    <xf numFmtId="0" fontId="1" fillId="0" borderId="0" xfId="0" applyFont="1" applyBorder="1" applyAlignment="1">
      <alignment/>
    </xf>
    <xf numFmtId="164" fontId="1" fillId="0" borderId="0" xfId="0" applyNumberFormat="1" applyFont="1" applyFill="1" applyBorder="1" applyAlignment="1">
      <alignment/>
    </xf>
    <xf numFmtId="164" fontId="1" fillId="0" borderId="5" xfId="0" applyNumberFormat="1" applyFont="1" applyFill="1" applyBorder="1" applyAlignment="1">
      <alignment/>
    </xf>
    <xf numFmtId="0" fontId="2" fillId="0" borderId="4" xfId="0" applyFont="1" applyFill="1" applyBorder="1" applyAlignment="1">
      <alignment horizontal="center" wrapText="1"/>
    </xf>
    <xf numFmtId="0" fontId="2" fillId="0" borderId="0"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2" fontId="2" fillId="0" borderId="5" xfId="0" applyNumberFormat="1" applyFont="1" applyFill="1" applyBorder="1" applyAlignment="1">
      <alignment horizontal="center"/>
    </xf>
    <xf numFmtId="0" fontId="1" fillId="0" borderId="4" xfId="0" applyFont="1" applyFill="1" applyBorder="1" applyAlignment="1">
      <alignment/>
    </xf>
    <xf numFmtId="0" fontId="1" fillId="0" borderId="0" xfId="0" applyFont="1" applyFill="1" applyBorder="1" applyAlignment="1">
      <alignment/>
    </xf>
    <xf numFmtId="164" fontId="1" fillId="0" borderId="0" xfId="0" applyNumberFormat="1" applyFont="1" applyFill="1" applyBorder="1" applyAlignment="1">
      <alignment/>
    </xf>
    <xf numFmtId="164" fontId="2" fillId="0" borderId="6" xfId="0" applyNumberFormat="1" applyFont="1" applyFill="1" applyBorder="1" applyAlignment="1">
      <alignment horizontal="center" wrapText="1"/>
    </xf>
    <xf numFmtId="164" fontId="2" fillId="0" borderId="7" xfId="0" applyNumberFormat="1" applyFont="1" applyFill="1" applyBorder="1" applyAlignment="1">
      <alignment horizontal="center" wrapText="1"/>
    </xf>
    <xf numFmtId="0" fontId="1" fillId="0" borderId="1" xfId="0" applyFont="1" applyFill="1" applyBorder="1" applyAlignment="1">
      <alignment/>
    </xf>
    <xf numFmtId="0" fontId="1" fillId="0" borderId="2" xfId="0" applyFont="1" applyFill="1" applyBorder="1" applyAlignment="1">
      <alignment/>
    </xf>
    <xf numFmtId="164" fontId="1" fillId="0" borderId="8" xfId="0" applyNumberFormat="1" applyFont="1" applyFill="1" applyBorder="1" applyAlignment="1">
      <alignment horizontal="center" wrapText="1"/>
    </xf>
    <xf numFmtId="164" fontId="1" fillId="0" borderId="9" xfId="0" applyNumberFormat="1" applyFont="1" applyFill="1" applyBorder="1" applyAlignment="1">
      <alignment horizontal="center"/>
    </xf>
    <xf numFmtId="164" fontId="1" fillId="0" borderId="10" xfId="0" applyNumberFormat="1" applyFont="1" applyFill="1" applyBorder="1" applyAlignment="1">
      <alignment horizontal="center"/>
    </xf>
    <xf numFmtId="164" fontId="1" fillId="0" borderId="8" xfId="0" applyNumberFormat="1" applyFont="1" applyFill="1" applyBorder="1" applyAlignment="1">
      <alignment horizontal="center"/>
    </xf>
    <xf numFmtId="164" fontId="1" fillId="0" borderId="1" xfId="0" applyNumberFormat="1" applyFont="1" applyFill="1" applyBorder="1" applyAlignment="1">
      <alignment horizontal="center"/>
    </xf>
    <xf numFmtId="164" fontId="1" fillId="0" borderId="11" xfId="0" applyNumberFormat="1" applyFont="1" applyFill="1" applyBorder="1" applyAlignment="1">
      <alignment horizontal="center"/>
    </xf>
    <xf numFmtId="164" fontId="1" fillId="0" borderId="12" xfId="0" applyNumberFormat="1" applyFont="1" applyFill="1" applyBorder="1" applyAlignment="1">
      <alignment horizontal="center"/>
    </xf>
    <xf numFmtId="0" fontId="1" fillId="0" borderId="13" xfId="0" applyFont="1" applyFill="1" applyBorder="1" applyAlignment="1">
      <alignment/>
    </xf>
    <xf numFmtId="0" fontId="1" fillId="0" borderId="6" xfId="0" applyFont="1" applyFill="1" applyBorder="1" applyAlignment="1">
      <alignment/>
    </xf>
    <xf numFmtId="164" fontId="1" fillId="0" borderId="14" xfId="0" applyNumberFormat="1" applyFont="1" applyFill="1" applyBorder="1" applyAlignment="1">
      <alignment horizontal="center"/>
    </xf>
    <xf numFmtId="164" fontId="1" fillId="0" borderId="13" xfId="0" applyNumberFormat="1" applyFont="1" applyFill="1" applyBorder="1" applyAlignment="1">
      <alignment horizontal="center"/>
    </xf>
    <xf numFmtId="164" fontId="1" fillId="0" borderId="15" xfId="0" applyNumberFormat="1" applyFont="1" applyFill="1" applyBorder="1" applyAlignment="1">
      <alignment horizontal="center"/>
    </xf>
    <xf numFmtId="0" fontId="2" fillId="0" borderId="1" xfId="0" applyFont="1" applyBorder="1" applyAlignment="1">
      <alignment/>
    </xf>
    <xf numFmtId="0" fontId="1" fillId="0" borderId="2" xfId="0" applyFont="1" applyBorder="1" applyAlignment="1">
      <alignment/>
    </xf>
    <xf numFmtId="0" fontId="1" fillId="0" borderId="16" xfId="0" applyFont="1" applyBorder="1" applyAlignment="1">
      <alignment/>
    </xf>
    <xf numFmtId="0" fontId="1" fillId="0" borderId="8" xfId="0" applyFont="1" applyBorder="1" applyAlignment="1">
      <alignment/>
    </xf>
    <xf numFmtId="0" fontId="2" fillId="0" borderId="0" xfId="0" applyFont="1" applyFill="1" applyAlignment="1">
      <alignment/>
    </xf>
    <xf numFmtId="0" fontId="1" fillId="0" borderId="4" xfId="0" applyFont="1" applyBorder="1" applyAlignment="1">
      <alignment/>
    </xf>
    <xf numFmtId="165" fontId="1" fillId="0" borderId="17" xfId="0" applyNumberFormat="1" applyFont="1" applyFill="1" applyBorder="1" applyAlignment="1">
      <alignment horizontal="right"/>
    </xf>
    <xf numFmtId="165" fontId="1" fillId="0" borderId="18" xfId="0" applyNumberFormat="1" applyFont="1" applyFill="1" applyBorder="1" applyAlignment="1">
      <alignment horizontal="right"/>
    </xf>
    <xf numFmtId="165" fontId="2" fillId="0" borderId="0" xfId="0" applyNumberFormat="1" applyFont="1" applyFill="1" applyAlignment="1">
      <alignment/>
    </xf>
    <xf numFmtId="0" fontId="2" fillId="0" borderId="0" xfId="0" applyFont="1" applyFill="1" applyBorder="1" applyAlignment="1">
      <alignment/>
    </xf>
    <xf numFmtId="165" fontId="2" fillId="0" borderId="17" xfId="0" applyNumberFormat="1" applyFont="1" applyFill="1" applyBorder="1" applyAlignment="1">
      <alignment horizontal="right"/>
    </xf>
    <xf numFmtId="165" fontId="2" fillId="0" borderId="18" xfId="0" applyNumberFormat="1" applyFont="1" applyFill="1" applyBorder="1" applyAlignment="1">
      <alignment horizontal="right"/>
    </xf>
    <xf numFmtId="0" fontId="2" fillId="0" borderId="4"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0" xfId="0" applyFont="1" applyFill="1" applyBorder="1" applyAlignment="1">
      <alignment horizontal="left"/>
    </xf>
    <xf numFmtId="0" fontId="2" fillId="0" borderId="0" xfId="0" applyFont="1" applyBorder="1" applyAlignment="1">
      <alignment/>
    </xf>
    <xf numFmtId="2" fontId="2" fillId="0" borderId="0" xfId="0" applyNumberFormat="1" applyFont="1" applyFill="1" applyAlignment="1">
      <alignment/>
    </xf>
    <xf numFmtId="0" fontId="1" fillId="0" borderId="0" xfId="0" applyFont="1" applyFill="1" applyBorder="1" applyAlignment="1">
      <alignment horizontal="left" indent="1"/>
    </xf>
    <xf numFmtId="0" fontId="1" fillId="0" borderId="0" xfId="0" applyFont="1" applyFill="1" applyBorder="1" applyAlignment="1">
      <alignment horizontal="left" wrapText="1"/>
    </xf>
    <xf numFmtId="166" fontId="1" fillId="0" borderId="17" xfId="0" applyNumberFormat="1" applyFont="1" applyFill="1" applyBorder="1" applyAlignment="1">
      <alignment horizontal="right"/>
    </xf>
    <xf numFmtId="166" fontId="1" fillId="0" borderId="18" xfId="0" applyNumberFormat="1" applyFont="1" applyFill="1" applyBorder="1" applyAlignment="1">
      <alignment horizontal="right"/>
    </xf>
    <xf numFmtId="1" fontId="2" fillId="0" borderId="0" xfId="0" applyNumberFormat="1" applyFont="1" applyFill="1" applyAlignment="1">
      <alignment/>
    </xf>
    <xf numFmtId="1" fontId="2" fillId="0" borderId="19" xfId="0" applyNumberFormat="1" applyFont="1" applyFill="1" applyBorder="1" applyAlignment="1">
      <alignment/>
    </xf>
    <xf numFmtId="0" fontId="1" fillId="0" borderId="20" xfId="0" applyFont="1" applyBorder="1" applyAlignment="1">
      <alignment/>
    </xf>
    <xf numFmtId="1" fontId="2" fillId="0" borderId="21" xfId="0" applyNumberFormat="1" applyFont="1" applyFill="1" applyBorder="1" applyAlignment="1">
      <alignment/>
    </xf>
    <xf numFmtId="1" fontId="2" fillId="0" borderId="22" xfId="0" applyNumberFormat="1" applyFont="1" applyFill="1" applyBorder="1" applyAlignment="1">
      <alignment/>
    </xf>
    <xf numFmtId="0" fontId="1" fillId="0" borderId="4" xfId="0" applyFont="1" applyFill="1" applyBorder="1" applyAlignment="1">
      <alignment horizontal="left" indent="1"/>
    </xf>
    <xf numFmtId="0" fontId="1" fillId="0" borderId="23" xfId="0" applyFont="1" applyBorder="1" applyAlignment="1">
      <alignment/>
    </xf>
    <xf numFmtId="0" fontId="2" fillId="0" borderId="24" xfId="0" applyFont="1" applyFill="1" applyBorder="1" applyAlignment="1">
      <alignment/>
    </xf>
    <xf numFmtId="0" fontId="2" fillId="0" borderId="18" xfId="0" applyFont="1" applyFill="1" applyBorder="1" applyAlignment="1">
      <alignment/>
    </xf>
    <xf numFmtId="0" fontId="1" fillId="0" borderId="25" xfId="0" applyFont="1" applyFill="1" applyBorder="1" applyAlignment="1">
      <alignment horizontal="left" indent="1"/>
    </xf>
    <xf numFmtId="0" fontId="1" fillId="0" borderId="26" xfId="0" applyFont="1" applyBorder="1" applyAlignment="1">
      <alignment/>
    </xf>
    <xf numFmtId="0" fontId="2" fillId="0" borderId="27" xfId="0" applyFont="1" applyFill="1" applyBorder="1" applyAlignment="1">
      <alignment/>
    </xf>
    <xf numFmtId="0" fontId="2" fillId="0" borderId="28" xfId="0" applyFont="1" applyFill="1" applyBorder="1" applyAlignment="1">
      <alignment/>
    </xf>
    <xf numFmtId="0" fontId="1" fillId="0" borderId="29" xfId="0" applyFont="1" applyFill="1" applyBorder="1" applyAlignment="1">
      <alignment wrapText="1"/>
    </xf>
    <xf numFmtId="0" fontId="1" fillId="0" borderId="30" xfId="0" applyFont="1" applyFill="1" applyBorder="1" applyAlignment="1">
      <alignment wrapText="1"/>
    </xf>
    <xf numFmtId="165" fontId="1" fillId="0" borderId="31" xfId="0" applyNumberFormat="1" applyFont="1" applyFill="1" applyBorder="1" applyAlignment="1">
      <alignment horizontal="right"/>
    </xf>
    <xf numFmtId="165" fontId="1" fillId="0" borderId="32" xfId="0" applyNumberFormat="1" applyFont="1" applyFill="1" applyBorder="1" applyAlignment="1">
      <alignment horizontal="right"/>
    </xf>
    <xf numFmtId="167" fontId="1" fillId="0" borderId="0" xfId="0" applyNumberFormat="1" applyFont="1" applyFill="1" applyBorder="1" applyAlignment="1">
      <alignment horizontal="left" indent="1"/>
    </xf>
    <xf numFmtId="0" fontId="3" fillId="0" borderId="0" xfId="0" applyFont="1" applyFill="1" applyBorder="1" applyAlignment="1">
      <alignment/>
    </xf>
    <xf numFmtId="164" fontId="4" fillId="0" borderId="0" xfId="0" applyNumberFormat="1" applyFont="1" applyFill="1" applyBorder="1" applyAlignment="1">
      <alignment/>
    </xf>
    <xf numFmtId="0" fontId="1" fillId="0" borderId="0" xfId="0" applyFont="1" applyFill="1" applyBorder="1" applyAlignment="1">
      <alignment horizontal="center" vertical="top"/>
    </xf>
    <xf numFmtId="0" fontId="1"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justify" vertical="top" wrapText="1"/>
    </xf>
    <xf numFmtId="0" fontId="1" fillId="0" borderId="0" xfId="0" applyFont="1" applyFill="1" applyBorder="1" applyAlignment="1">
      <alignment horizontal="left" vertical="top" wrapText="1"/>
    </xf>
    <xf numFmtId="0" fontId="2" fillId="0" borderId="0" xfId="0" applyFont="1" applyAlignment="1">
      <alignment/>
    </xf>
    <xf numFmtId="0" fontId="5" fillId="0" borderId="0" xfId="0" applyFont="1" applyAlignment="1">
      <alignment/>
    </xf>
    <xf numFmtId="0" fontId="2" fillId="0" borderId="21" xfId="0" applyFont="1" applyFill="1" applyBorder="1" applyAlignment="1">
      <alignment horizontal="left"/>
    </xf>
    <xf numFmtId="0" fontId="2" fillId="0" borderId="20" xfId="0" applyFont="1" applyFill="1" applyBorder="1" applyAlignment="1">
      <alignment horizontal="left"/>
    </xf>
    <xf numFmtId="168" fontId="2" fillId="0" borderId="16" xfId="0" applyNumberFormat="1" applyFont="1" applyFill="1" applyBorder="1" applyAlignment="1">
      <alignment/>
    </xf>
    <xf numFmtId="0" fontId="2" fillId="0" borderId="24" xfId="0" applyFont="1" applyFill="1" applyBorder="1" applyAlignment="1">
      <alignment horizontal="left" indent="1"/>
    </xf>
    <xf numFmtId="0" fontId="2" fillId="0" borderId="23" xfId="0" applyFont="1" applyFill="1" applyBorder="1" applyAlignment="1">
      <alignment horizontal="left" indent="1"/>
    </xf>
    <xf numFmtId="168" fontId="2" fillId="0" borderId="17" xfId="0" applyNumberFormat="1" applyFont="1" applyFill="1" applyBorder="1" applyAlignment="1">
      <alignment/>
    </xf>
    <xf numFmtId="0" fontId="1" fillId="0" borderId="24" xfId="0" applyFont="1" applyFill="1" applyBorder="1" applyAlignment="1">
      <alignment horizontal="left" indent="2"/>
    </xf>
    <xf numFmtId="0" fontId="1" fillId="0" borderId="23" xfId="0" applyFont="1" applyFill="1" applyBorder="1" applyAlignment="1">
      <alignment horizontal="left" indent="2"/>
    </xf>
    <xf numFmtId="168" fontId="1" fillId="0" borderId="17" xfId="0" applyNumberFormat="1" applyFont="1" applyFill="1" applyBorder="1" applyAlignment="1">
      <alignment horizontal="right"/>
    </xf>
    <xf numFmtId="168" fontId="1" fillId="0" borderId="18" xfId="0" applyNumberFormat="1" applyFont="1" applyFill="1" applyBorder="1" applyAlignment="1">
      <alignment horizontal="right"/>
    </xf>
    <xf numFmtId="168" fontId="1" fillId="0" borderId="33" xfId="0" applyNumberFormat="1" applyFont="1" applyFill="1" applyBorder="1" applyAlignment="1">
      <alignment horizontal="right"/>
    </xf>
    <xf numFmtId="168" fontId="1" fillId="0" borderId="28" xfId="0" applyNumberFormat="1" applyFont="1" applyFill="1" applyBorder="1" applyAlignment="1">
      <alignment horizontal="right"/>
    </xf>
    <xf numFmtId="0" fontId="2" fillId="0" borderId="21" xfId="0" applyFont="1" applyFill="1" applyBorder="1" applyAlignment="1">
      <alignment horizontal="left" indent="1"/>
    </xf>
    <xf numFmtId="0" fontId="2" fillId="0" borderId="20" xfId="0" applyFont="1" applyFill="1" applyBorder="1" applyAlignment="1">
      <alignment horizontal="left" indent="1"/>
    </xf>
    <xf numFmtId="168" fontId="2" fillId="0" borderId="34" xfId="0" applyNumberFormat="1" applyFont="1" applyFill="1" applyBorder="1" applyAlignment="1">
      <alignment/>
    </xf>
    <xf numFmtId="168" fontId="1" fillId="0" borderId="17" xfId="0" applyNumberFormat="1" applyFont="1" applyFill="1" applyBorder="1" applyAlignment="1">
      <alignment/>
    </xf>
    <xf numFmtId="168" fontId="1" fillId="0" borderId="35" xfId="0" applyNumberFormat="1" applyFont="1" applyFill="1" applyBorder="1" applyAlignment="1">
      <alignment/>
    </xf>
    <xf numFmtId="168" fontId="1" fillId="0" borderId="18" xfId="0" applyNumberFormat="1" applyFont="1" applyFill="1" applyBorder="1" applyAlignment="1">
      <alignment/>
    </xf>
    <xf numFmtId="0" fontId="2" fillId="0" borderId="9" xfId="0" applyFont="1" applyFill="1" applyBorder="1" applyAlignment="1">
      <alignment horizontal="left"/>
    </xf>
    <xf numFmtId="0" fontId="2" fillId="0" borderId="10" xfId="0" applyFont="1" applyFill="1" applyBorder="1" applyAlignment="1">
      <alignment horizontal="left"/>
    </xf>
    <xf numFmtId="168" fontId="2" fillId="0" borderId="36" xfId="0" applyNumberFormat="1" applyFont="1" applyFill="1" applyBorder="1" applyAlignment="1">
      <alignment horizontal="right"/>
    </xf>
    <xf numFmtId="168" fontId="2" fillId="0" borderId="37" xfId="0" applyNumberFormat="1" applyFont="1" applyFill="1" applyBorder="1" applyAlignment="1">
      <alignment horizontal="right"/>
    </xf>
    <xf numFmtId="168" fontId="2" fillId="0" borderId="38" xfId="0" applyNumberFormat="1" applyFont="1" applyFill="1" applyBorder="1" applyAlignment="1">
      <alignment horizontal="right"/>
    </xf>
    <xf numFmtId="168" fontId="2" fillId="0" borderId="39" xfId="0" applyNumberFormat="1" applyFont="1" applyFill="1" applyBorder="1" applyAlignment="1">
      <alignment horizontal="right"/>
    </xf>
    <xf numFmtId="0" fontId="2" fillId="0" borderId="24" xfId="0" applyFont="1" applyFill="1" applyBorder="1" applyAlignment="1">
      <alignment horizontal="left"/>
    </xf>
    <xf numFmtId="0" fontId="2" fillId="0" borderId="23" xfId="0" applyFont="1" applyFill="1" applyBorder="1" applyAlignment="1">
      <alignment horizontal="left"/>
    </xf>
    <xf numFmtId="169" fontId="2" fillId="0" borderId="16" xfId="0" applyNumberFormat="1" applyFont="1" applyFill="1" applyBorder="1" applyAlignment="1">
      <alignment horizontal="right"/>
    </xf>
    <xf numFmtId="0" fontId="1" fillId="0" borderId="27" xfId="0" applyFont="1" applyFill="1" applyBorder="1" applyAlignment="1">
      <alignment horizontal="left" indent="2"/>
    </xf>
    <xf numFmtId="0" fontId="1" fillId="0" borderId="26" xfId="0" applyFont="1" applyFill="1" applyBorder="1" applyAlignment="1">
      <alignment horizontal="left" indent="2"/>
    </xf>
    <xf numFmtId="168" fontId="1" fillId="0" borderId="40" xfId="0" applyNumberFormat="1" applyFont="1" applyFill="1" applyBorder="1" applyAlignment="1">
      <alignment horizontal="right"/>
    </xf>
    <xf numFmtId="168" fontId="1" fillId="0" borderId="14" xfId="0" applyNumberFormat="1" applyFont="1" applyFill="1" applyBorder="1" applyAlignment="1">
      <alignment horizontal="right"/>
    </xf>
    <xf numFmtId="0" fontId="1" fillId="0" borderId="0" xfId="0" applyFont="1" applyFill="1" applyAlignment="1">
      <alignment horizontal="center"/>
    </xf>
    <xf numFmtId="164" fontId="1" fillId="0" borderId="0" xfId="0" applyNumberFormat="1" applyFont="1" applyFill="1" applyAlignment="1">
      <alignment/>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168" fontId="0" fillId="0" borderId="0" xfId="15" applyNumberFormat="1" applyFont="1" applyFill="1" applyBorder="1" applyAlignment="1">
      <alignment/>
    </xf>
    <xf numFmtId="0" fontId="0" fillId="0" borderId="1" xfId="0" applyFont="1" applyFill="1" applyBorder="1" applyAlignment="1">
      <alignment horizontal="left"/>
    </xf>
    <xf numFmtId="0" fontId="6" fillId="0" borderId="2" xfId="0" applyFont="1" applyFill="1" applyBorder="1" applyAlignment="1">
      <alignment horizontal="center"/>
    </xf>
    <xf numFmtId="0" fontId="6" fillId="0" borderId="3" xfId="0" applyFont="1" applyFill="1" applyBorder="1" applyAlignment="1">
      <alignment horizontal="center"/>
    </xf>
    <xf numFmtId="0" fontId="0" fillId="0" borderId="4" xfId="0" applyFont="1" applyFill="1" applyBorder="1" applyAlignment="1">
      <alignment horizontal="left"/>
    </xf>
    <xf numFmtId="0" fontId="0" fillId="0" borderId="0" xfId="0" applyFont="1" applyFill="1" applyBorder="1" applyAlignment="1">
      <alignment horizontal="center"/>
    </xf>
    <xf numFmtId="0" fontId="0" fillId="0" borderId="5" xfId="0" applyFont="1" applyFill="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0" fillId="0" borderId="13" xfId="0" applyFont="1" applyFill="1" applyBorder="1" applyAlignment="1">
      <alignment horizontal="left"/>
    </xf>
    <xf numFmtId="0" fontId="0" fillId="0" borderId="6" xfId="0" applyFont="1" applyFill="1" applyBorder="1" applyAlignment="1">
      <alignment/>
    </xf>
    <xf numFmtId="168" fontId="0" fillId="0" borderId="6" xfId="0" applyNumberFormat="1" applyFont="1" applyFill="1" applyBorder="1" applyAlignment="1">
      <alignment/>
    </xf>
    <xf numFmtId="164" fontId="6" fillId="0" borderId="7" xfId="0" applyNumberFormat="1" applyFont="1" applyFill="1" applyBorder="1" applyAlignment="1">
      <alignment horizontal="right"/>
    </xf>
    <xf numFmtId="0" fontId="0" fillId="0" borderId="3" xfId="0" applyFont="1" applyFill="1" applyBorder="1" applyAlignment="1">
      <alignment/>
    </xf>
    <xf numFmtId="0" fontId="0" fillId="0" borderId="2" xfId="0" applyFont="1" applyFill="1" applyBorder="1" applyAlignment="1">
      <alignment/>
    </xf>
    <xf numFmtId="168" fontId="0" fillId="0" borderId="9" xfId="0" applyNumberFormat="1" applyFont="1" applyFill="1" applyBorder="1" applyAlignment="1">
      <alignment horizontal="center"/>
    </xf>
    <xf numFmtId="168" fontId="0" fillId="0" borderId="41" xfId="0" applyNumberFormat="1" applyFont="1" applyBorder="1" applyAlignment="1">
      <alignment horizontal="center"/>
    </xf>
    <xf numFmtId="168" fontId="0" fillId="0" borderId="10" xfId="0" applyNumberFormat="1" applyFont="1" applyFill="1" applyBorder="1" applyAlignment="1">
      <alignment horizontal="center"/>
    </xf>
    <xf numFmtId="0" fontId="0" fillId="0" borderId="5" xfId="0" applyFont="1" applyFill="1" applyBorder="1" applyAlignment="1">
      <alignment/>
    </xf>
    <xf numFmtId="168" fontId="0" fillId="0" borderId="18" xfId="0" applyNumberFormat="1" applyFont="1" applyFill="1" applyBorder="1" applyAlignment="1">
      <alignment horizontal="center"/>
    </xf>
    <xf numFmtId="0" fontId="0" fillId="0" borderId="7" xfId="0" applyFont="1" applyFill="1" applyBorder="1" applyAlignment="1">
      <alignment/>
    </xf>
    <xf numFmtId="168" fontId="0" fillId="0" borderId="14" xfId="0" applyNumberFormat="1" applyFont="1" applyFill="1" applyBorder="1" applyAlignment="1">
      <alignment horizontal="center"/>
    </xf>
    <xf numFmtId="0" fontId="6" fillId="0" borderId="4" xfId="0" applyFont="1" applyFill="1" applyBorder="1" applyAlignment="1">
      <alignment horizontal="left"/>
    </xf>
    <xf numFmtId="168" fontId="6" fillId="0" borderId="18" xfId="0" applyNumberFormat="1" applyFont="1" applyFill="1" applyBorder="1" applyAlignment="1">
      <alignment horizontal="right"/>
    </xf>
    <xf numFmtId="0" fontId="0" fillId="0" borderId="4" xfId="0" applyFont="1" applyFill="1" applyBorder="1" applyAlignment="1">
      <alignment horizontal="left" indent="1"/>
    </xf>
    <xf numFmtId="165" fontId="0" fillId="0" borderId="18" xfId="15" applyNumberFormat="1" applyFont="1" applyFill="1" applyBorder="1" applyAlignment="1">
      <alignment horizontal="right"/>
    </xf>
    <xf numFmtId="0" fontId="6" fillId="0" borderId="4" xfId="0" applyFont="1" applyFill="1" applyBorder="1" applyAlignment="1">
      <alignment horizontal="left" indent="1"/>
    </xf>
    <xf numFmtId="165" fontId="6" fillId="0" borderId="18" xfId="15" applyNumberFormat="1" applyFont="1" applyFill="1" applyBorder="1" applyAlignment="1">
      <alignment horizontal="right"/>
    </xf>
    <xf numFmtId="170" fontId="0" fillId="0" borderId="18" xfId="15" applyNumberFormat="1" applyFont="1" applyFill="1" applyBorder="1" applyAlignment="1" quotePrefix="1">
      <alignment horizontal="right"/>
    </xf>
    <xf numFmtId="0" fontId="6" fillId="0" borderId="0" xfId="0" applyFont="1" applyFill="1" applyBorder="1" applyAlignment="1">
      <alignment/>
    </xf>
    <xf numFmtId="0" fontId="0" fillId="0" borderId="0" xfId="0" applyFont="1" applyFill="1" applyAlignment="1">
      <alignment/>
    </xf>
    <xf numFmtId="43" fontId="0" fillId="0" borderId="18" xfId="15" applyFont="1" applyFill="1" applyBorder="1" applyAlignment="1">
      <alignment horizontal="right"/>
    </xf>
    <xf numFmtId="0" fontId="6" fillId="0" borderId="5" xfId="0" applyFont="1" applyFill="1" applyBorder="1" applyAlignment="1" quotePrefix="1">
      <alignment horizontal="right"/>
    </xf>
    <xf numFmtId="170" fontId="6" fillId="0" borderId="18" xfId="15" applyNumberFormat="1" applyFont="1" applyFill="1" applyBorder="1" applyAlignment="1">
      <alignment horizontal="right"/>
    </xf>
    <xf numFmtId="0" fontId="6" fillId="0" borderId="13" xfId="0" applyFont="1" applyFill="1" applyBorder="1" applyAlignment="1">
      <alignment horizontal="left"/>
    </xf>
    <xf numFmtId="168" fontId="6" fillId="0" borderId="14" xfId="0" applyNumberFormat="1" applyFont="1" applyFill="1" applyBorder="1" applyAlignment="1">
      <alignment horizontal="right"/>
    </xf>
    <xf numFmtId="1" fontId="6" fillId="0" borderId="4" xfId="0" applyNumberFormat="1" applyFont="1" applyFill="1" applyBorder="1" applyAlignment="1">
      <alignment horizontal="left"/>
    </xf>
    <xf numFmtId="1" fontId="6" fillId="0" borderId="0" xfId="0" applyNumberFormat="1" applyFont="1" applyFill="1" applyBorder="1" applyAlignment="1">
      <alignment/>
    </xf>
    <xf numFmtId="168" fontId="6" fillId="0" borderId="1" xfId="0" applyNumberFormat="1" applyFont="1" applyFill="1" applyBorder="1" applyAlignment="1">
      <alignment/>
    </xf>
    <xf numFmtId="168" fontId="6" fillId="0" borderId="8" xfId="0" applyNumberFormat="1" applyFont="1" applyFill="1" applyBorder="1" applyAlignment="1">
      <alignment/>
    </xf>
    <xf numFmtId="166" fontId="6" fillId="0" borderId="18" xfId="15" applyNumberFormat="1" applyFont="1" applyFill="1" applyBorder="1" applyAlignment="1">
      <alignment horizontal="right"/>
    </xf>
    <xf numFmtId="2" fontId="0" fillId="0" borderId="13" xfId="0" applyNumberFormat="1" applyFont="1" applyFill="1" applyBorder="1" applyAlignment="1">
      <alignment horizontal="left"/>
    </xf>
    <xf numFmtId="2" fontId="6" fillId="0" borderId="6" xfId="0" applyNumberFormat="1" applyFont="1" applyFill="1" applyBorder="1" applyAlignment="1">
      <alignment/>
    </xf>
    <xf numFmtId="43" fontId="6" fillId="0" borderId="14" xfId="15" applyNumberFormat="1" applyFont="1" applyFill="1" applyBorder="1" applyAlignment="1">
      <alignment horizontal="right"/>
    </xf>
    <xf numFmtId="2" fontId="0" fillId="0" borderId="4" xfId="0" applyNumberFormat="1" applyFont="1" applyFill="1" applyBorder="1" applyAlignment="1">
      <alignment horizontal="left"/>
    </xf>
    <xf numFmtId="2" fontId="6" fillId="0" borderId="0" xfId="0" applyNumberFormat="1" applyFont="1" applyFill="1" applyBorder="1" applyAlignment="1">
      <alignment/>
    </xf>
    <xf numFmtId="2" fontId="6" fillId="0" borderId="5" xfId="0" applyNumberFormat="1" applyFont="1" applyFill="1" applyBorder="1" applyAlignment="1">
      <alignment/>
    </xf>
    <xf numFmtId="0" fontId="0" fillId="0" borderId="1" xfId="0" applyFont="1" applyFill="1" applyBorder="1" applyAlignment="1">
      <alignment wrapText="1"/>
    </xf>
    <xf numFmtId="0" fontId="0" fillId="0" borderId="2" xfId="0" applyFont="1" applyFill="1" applyBorder="1" applyAlignment="1">
      <alignment wrapText="1"/>
    </xf>
    <xf numFmtId="168" fontId="0" fillId="0" borderId="8" xfId="0" applyNumberFormat="1" applyFont="1" applyFill="1" applyBorder="1" applyAlignment="1">
      <alignment horizontal="right"/>
    </xf>
    <xf numFmtId="0" fontId="0" fillId="0" borderId="13" xfId="0" applyFont="1" applyFill="1" applyBorder="1" applyAlignment="1">
      <alignment wrapText="1"/>
    </xf>
    <xf numFmtId="0" fontId="0" fillId="0" borderId="6" xfId="0" applyFont="1" applyFill="1" applyBorder="1" applyAlignment="1">
      <alignment wrapText="1"/>
    </xf>
    <xf numFmtId="165" fontId="0" fillId="0" borderId="14" xfId="15" applyNumberFormat="1" applyFont="1" applyFill="1" applyBorder="1" applyAlignment="1">
      <alignment horizontal="right"/>
    </xf>
    <xf numFmtId="0" fontId="0" fillId="0" borderId="0" xfId="0" applyFont="1" applyFill="1" applyBorder="1" applyAlignment="1">
      <alignment horizontal="left"/>
    </xf>
    <xf numFmtId="168" fontId="0" fillId="0" borderId="0" xfId="0" applyNumberFormat="1" applyFont="1" applyFill="1" applyBorder="1" applyAlignment="1">
      <alignment horizontal="right"/>
    </xf>
    <xf numFmtId="168" fontId="0" fillId="0" borderId="0" xfId="0" applyNumberFormat="1" applyFont="1" applyFill="1" applyBorder="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justify" wrapText="1"/>
    </xf>
    <xf numFmtId="0" fontId="0" fillId="0" borderId="0" xfId="0" applyFont="1" applyAlignment="1">
      <alignment horizontal="justify" wrapText="1"/>
    </xf>
    <xf numFmtId="0" fontId="0" fillId="0" borderId="0" xfId="0" applyFont="1" applyAlignment="1">
      <alignment horizontal="justify" wrapText="1"/>
    </xf>
    <xf numFmtId="0" fontId="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ont="1" applyFill="1" applyAlignment="1">
      <alignment horizontal="justify" wrapText="1"/>
    </xf>
    <xf numFmtId="0" fontId="0" fillId="0" borderId="0" xfId="0" applyFont="1" applyFill="1" applyAlignment="1">
      <alignment horizontal="justify" wrapText="1"/>
    </xf>
    <xf numFmtId="0" fontId="0" fillId="0" borderId="0" xfId="0" applyFont="1" applyBorder="1" applyAlignment="1">
      <alignment horizontal="justify" wrapText="1"/>
    </xf>
    <xf numFmtId="0" fontId="0" fillId="0" borderId="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Fill="1" applyBorder="1" applyAlignment="1">
      <alignment horizontal="justify" wrapText="1"/>
    </xf>
    <xf numFmtId="0" fontId="0" fillId="0" borderId="0" xfId="0" applyFont="1" applyBorder="1" applyAlignment="1">
      <alignment horizontal="justify" wrapText="1"/>
    </xf>
    <xf numFmtId="168" fontId="7" fillId="0" borderId="0" xfId="0" applyNumberFormat="1" applyFont="1" applyFill="1" applyBorder="1" applyAlignment="1">
      <alignment horizontal="left" indent="3"/>
    </xf>
    <xf numFmtId="168" fontId="0" fillId="0" borderId="0" xfId="0" applyNumberFormat="1" applyFont="1" applyFill="1" applyAlignment="1">
      <alignment/>
    </xf>
    <xf numFmtId="168" fontId="0" fillId="0" borderId="0" xfId="0" applyNumberFormat="1" applyFont="1" applyFill="1" applyBorder="1" applyAlignment="1">
      <alignment horizontal="left"/>
    </xf>
    <xf numFmtId="168" fontId="8" fillId="0" borderId="0" xfId="0" applyNumberFormat="1" applyFont="1" applyFill="1" applyBorder="1" applyAlignment="1">
      <alignment horizontal="left" indent="3"/>
    </xf>
    <xf numFmtId="168" fontId="6" fillId="0" borderId="0" xfId="0" applyNumberFormat="1" applyFont="1" applyFill="1" applyBorder="1" applyAlignment="1">
      <alignment horizontal="left"/>
    </xf>
    <xf numFmtId="168" fontId="9" fillId="0" borderId="0" xfId="0" applyNumberFormat="1" applyFont="1" applyFill="1" applyBorder="1" applyAlignment="1">
      <alignment horizontal="left" indent="3"/>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H93"/>
  <sheetViews>
    <sheetView workbookViewId="0" topLeftCell="A1">
      <selection activeCell="A1" sqref="A1"/>
    </sheetView>
  </sheetViews>
  <sheetFormatPr defaultColWidth="9.140625" defaultRowHeight="12.75"/>
  <cols>
    <col min="1" max="1" width="1.57421875" style="123" customWidth="1"/>
    <col min="2" max="2" width="3.140625" style="124" customWidth="1"/>
    <col min="3" max="3" width="46.7109375" style="156" customWidth="1"/>
    <col min="4" max="4" width="15.421875" style="156" customWidth="1"/>
    <col min="5" max="8" width="15.00390625" style="198" customWidth="1"/>
    <col min="9" max="16384" width="9.140625" style="123" customWidth="1"/>
  </cols>
  <sheetData>
    <row r="1" spans="3:8" ht="12.75">
      <c r="C1" s="125"/>
      <c r="D1" s="125"/>
      <c r="E1" s="126"/>
      <c r="F1" s="126"/>
      <c r="G1" s="126"/>
      <c r="H1" s="126"/>
    </row>
    <row r="2" spans="2:8" ht="12.75">
      <c r="B2" s="127"/>
      <c r="C2" s="128" t="s">
        <v>0</v>
      </c>
      <c r="D2" s="128"/>
      <c r="E2" s="128"/>
      <c r="F2" s="128"/>
      <c r="G2" s="128"/>
      <c r="H2" s="129"/>
    </row>
    <row r="3" spans="2:8" ht="12.75">
      <c r="B3" s="130"/>
      <c r="C3" s="131" t="s">
        <v>1</v>
      </c>
      <c r="D3" s="131"/>
      <c r="E3" s="131"/>
      <c r="F3" s="131"/>
      <c r="G3" s="131"/>
      <c r="H3" s="132"/>
    </row>
    <row r="4" spans="2:8" ht="12.75">
      <c r="B4" s="130"/>
      <c r="C4" s="131" t="s">
        <v>2</v>
      </c>
      <c r="D4" s="131"/>
      <c r="E4" s="131"/>
      <c r="F4" s="131"/>
      <c r="G4" s="131"/>
      <c r="H4" s="132"/>
    </row>
    <row r="5" spans="2:8" ht="12.75">
      <c r="B5" s="130"/>
      <c r="C5" s="133" t="s">
        <v>71</v>
      </c>
      <c r="D5" s="133"/>
      <c r="E5" s="133"/>
      <c r="F5" s="133"/>
      <c r="G5" s="133"/>
      <c r="H5" s="134"/>
    </row>
    <row r="6" spans="2:8" ht="13.5" customHeight="1">
      <c r="B6" s="135"/>
      <c r="C6" s="136"/>
      <c r="D6" s="136"/>
      <c r="E6" s="137"/>
      <c r="F6" s="137"/>
      <c r="G6" s="137"/>
      <c r="H6" s="138" t="s">
        <v>72</v>
      </c>
    </row>
    <row r="7" spans="2:8" ht="12.75">
      <c r="B7" s="127"/>
      <c r="C7" s="139"/>
      <c r="D7" s="140" t="s">
        <v>73</v>
      </c>
      <c r="E7" s="141" t="s">
        <v>74</v>
      </c>
      <c r="F7" s="142"/>
      <c r="G7" s="141" t="s">
        <v>75</v>
      </c>
      <c r="H7" s="143" t="s">
        <v>75</v>
      </c>
    </row>
    <row r="8" spans="2:8" ht="12.75">
      <c r="B8" s="130"/>
      <c r="C8" s="144"/>
      <c r="D8" s="145" t="s">
        <v>8</v>
      </c>
      <c r="E8" s="145" t="s">
        <v>9</v>
      </c>
      <c r="F8" s="145" t="s">
        <v>10</v>
      </c>
      <c r="G8" s="145" t="s">
        <v>9</v>
      </c>
      <c r="H8" s="145" t="s">
        <v>10</v>
      </c>
    </row>
    <row r="9" spans="2:8" ht="12.75">
      <c r="B9" s="135"/>
      <c r="C9" s="146"/>
      <c r="D9" s="147" t="s">
        <v>11</v>
      </c>
      <c r="E9" s="147" t="s">
        <v>11</v>
      </c>
      <c r="F9" s="147" t="s">
        <v>11</v>
      </c>
      <c r="G9" s="147" t="s">
        <v>12</v>
      </c>
      <c r="H9" s="147" t="s">
        <v>12</v>
      </c>
    </row>
    <row r="10" spans="2:8" ht="12.75">
      <c r="B10" s="148" t="s">
        <v>13</v>
      </c>
      <c r="C10" s="125"/>
      <c r="D10" s="149"/>
      <c r="E10" s="149"/>
      <c r="F10" s="149"/>
      <c r="G10" s="149"/>
      <c r="H10" s="149"/>
    </row>
    <row r="11" spans="2:8" ht="12.75">
      <c r="B11" s="150" t="s">
        <v>76</v>
      </c>
      <c r="C11" s="125"/>
      <c r="D11" s="151">
        <v>12759.1</v>
      </c>
      <c r="E11" s="151">
        <v>4462.2</v>
      </c>
      <c r="F11" s="151">
        <v>3292.3</v>
      </c>
      <c r="G11" s="151">
        <v>17221.3</v>
      </c>
      <c r="H11" s="151">
        <v>13530.1</v>
      </c>
    </row>
    <row r="12" spans="2:8" ht="12.75">
      <c r="B12" s="150" t="s">
        <v>77</v>
      </c>
      <c r="C12" s="125"/>
      <c r="D12" s="151">
        <v>439.9</v>
      </c>
      <c r="E12" s="151">
        <v>155.8</v>
      </c>
      <c r="F12" s="151">
        <v>146.1</v>
      </c>
      <c r="G12" s="151">
        <v>595.7</v>
      </c>
      <c r="H12" s="151">
        <v>613.7</v>
      </c>
    </row>
    <row r="13" spans="2:8" ht="12.75">
      <c r="B13" s="152" t="s">
        <v>78</v>
      </c>
      <c r="C13" s="125"/>
      <c r="D13" s="153">
        <v>12319.2</v>
      </c>
      <c r="E13" s="153">
        <v>4306.4</v>
      </c>
      <c r="F13" s="153">
        <v>3146.2</v>
      </c>
      <c r="G13" s="153">
        <v>16625.6</v>
      </c>
      <c r="H13" s="153">
        <v>12916.4</v>
      </c>
    </row>
    <row r="14" spans="2:8" ht="12.75">
      <c r="B14" s="150" t="s">
        <v>79</v>
      </c>
      <c r="C14" s="125"/>
      <c r="D14" s="151">
        <v>4227.5</v>
      </c>
      <c r="E14" s="151">
        <v>1578.7</v>
      </c>
      <c r="F14" s="151">
        <v>917.7</v>
      </c>
      <c r="G14" s="151">
        <v>5806.2</v>
      </c>
      <c r="H14" s="151">
        <v>3887</v>
      </c>
    </row>
    <row r="15" spans="2:8" ht="12.75">
      <c r="B15" s="150" t="s">
        <v>80</v>
      </c>
      <c r="C15" s="125"/>
      <c r="D15" s="151">
        <v>406</v>
      </c>
      <c r="E15" s="151">
        <v>167.4</v>
      </c>
      <c r="F15" s="151">
        <v>151.09</v>
      </c>
      <c r="G15" s="151">
        <v>573.4</v>
      </c>
      <c r="H15" s="151">
        <v>416.69</v>
      </c>
    </row>
    <row r="16" spans="2:8" ht="12.75">
      <c r="B16" s="150" t="s">
        <v>81</v>
      </c>
      <c r="C16" s="125"/>
      <c r="D16" s="151">
        <v>750.4</v>
      </c>
      <c r="E16" s="151">
        <v>284.9</v>
      </c>
      <c r="F16" s="151">
        <v>330.3</v>
      </c>
      <c r="G16" s="154">
        <v>1035.3</v>
      </c>
      <c r="H16" s="154">
        <v>831.1</v>
      </c>
    </row>
    <row r="17" spans="2:8" ht="12.75">
      <c r="B17" s="148" t="s">
        <v>18</v>
      </c>
      <c r="C17" s="125"/>
      <c r="D17" s="153">
        <v>17703.1</v>
      </c>
      <c r="E17" s="153">
        <v>6337.4</v>
      </c>
      <c r="F17" s="153">
        <v>4545.29</v>
      </c>
      <c r="G17" s="153">
        <v>24040.5</v>
      </c>
      <c r="H17" s="153">
        <v>18051.19</v>
      </c>
    </row>
    <row r="18" spans="2:8" ht="12.75">
      <c r="B18" s="148" t="s">
        <v>19</v>
      </c>
      <c r="C18" s="125"/>
      <c r="D18" s="149"/>
      <c r="E18" s="149"/>
      <c r="F18" s="149"/>
      <c r="G18" s="149"/>
      <c r="H18" s="149"/>
    </row>
    <row r="19" spans="2:8" ht="12.75">
      <c r="B19" s="150" t="s">
        <v>20</v>
      </c>
      <c r="C19" s="125"/>
      <c r="D19" s="151">
        <v>-93.8</v>
      </c>
      <c r="E19" s="151">
        <v>-320.3</v>
      </c>
      <c r="F19" s="151">
        <v>-149.6</v>
      </c>
      <c r="G19" s="151">
        <v>-414.1</v>
      </c>
      <c r="H19" s="151">
        <v>-572.2</v>
      </c>
    </row>
    <row r="20" spans="2:8" ht="12.75">
      <c r="B20" s="150" t="s">
        <v>21</v>
      </c>
      <c r="C20" s="125"/>
      <c r="D20" s="151">
        <v>8648.9</v>
      </c>
      <c r="E20" s="151">
        <v>3350.1</v>
      </c>
      <c r="F20" s="151">
        <v>2097.99</v>
      </c>
      <c r="G20" s="151">
        <v>11999</v>
      </c>
      <c r="H20" s="151">
        <v>8885.89</v>
      </c>
    </row>
    <row r="21" spans="2:8" ht="12.75">
      <c r="B21" s="150" t="s">
        <v>22</v>
      </c>
      <c r="C21" s="125"/>
      <c r="D21" s="151">
        <v>938.5</v>
      </c>
      <c r="E21" s="151">
        <v>306.4</v>
      </c>
      <c r="F21" s="151">
        <v>236.2</v>
      </c>
      <c r="G21" s="151">
        <v>1244.9</v>
      </c>
      <c r="H21" s="151">
        <v>1017.4</v>
      </c>
    </row>
    <row r="22" spans="2:8" ht="12.75">
      <c r="B22" s="150" t="s">
        <v>23</v>
      </c>
      <c r="C22" s="125"/>
      <c r="D22" s="151">
        <v>388.4</v>
      </c>
      <c r="E22" s="151">
        <v>127.9</v>
      </c>
      <c r="F22" s="151">
        <v>86.6</v>
      </c>
      <c r="G22" s="151">
        <v>516.3</v>
      </c>
      <c r="H22" s="151">
        <v>413.9</v>
      </c>
    </row>
    <row r="23" spans="2:8" ht="12.75">
      <c r="B23" s="150" t="s">
        <v>24</v>
      </c>
      <c r="C23" s="125"/>
      <c r="D23" s="151">
        <v>2628.3</v>
      </c>
      <c r="E23" s="151">
        <v>1198</v>
      </c>
      <c r="F23" s="151">
        <v>880.3</v>
      </c>
      <c r="G23" s="151">
        <v>3826.3</v>
      </c>
      <c r="H23" s="151">
        <v>3012.1</v>
      </c>
    </row>
    <row r="24" spans="2:8" ht="12.75">
      <c r="B24" s="148" t="s">
        <v>25</v>
      </c>
      <c r="C24" s="125"/>
      <c r="D24" s="153">
        <v>12510.3</v>
      </c>
      <c r="E24" s="153">
        <v>4662.1</v>
      </c>
      <c r="F24" s="153">
        <v>3151.49</v>
      </c>
      <c r="G24" s="153">
        <v>17172.4</v>
      </c>
      <c r="H24" s="153">
        <v>12757.09</v>
      </c>
    </row>
    <row r="25" spans="2:8" ht="12.75">
      <c r="B25" s="148" t="s">
        <v>26</v>
      </c>
      <c r="C25" s="125"/>
      <c r="D25" s="153">
        <v>5192.8</v>
      </c>
      <c r="E25" s="153">
        <v>1675.3</v>
      </c>
      <c r="F25" s="153">
        <v>1393.8</v>
      </c>
      <c r="G25" s="153">
        <v>6868.1</v>
      </c>
      <c r="H25" s="153">
        <v>5294.1</v>
      </c>
    </row>
    <row r="26" spans="2:8" ht="12.75">
      <c r="B26" s="150" t="s">
        <v>27</v>
      </c>
      <c r="C26" s="125"/>
      <c r="D26" s="151">
        <v>360.6</v>
      </c>
      <c r="E26" s="151">
        <v>102.1</v>
      </c>
      <c r="F26" s="151">
        <v>105.1</v>
      </c>
      <c r="G26" s="151">
        <v>462.7</v>
      </c>
      <c r="H26" s="151">
        <v>407.3</v>
      </c>
    </row>
    <row r="27" spans="2:8" ht="12.75">
      <c r="B27" s="148" t="s">
        <v>28</v>
      </c>
      <c r="C27" s="125"/>
      <c r="D27" s="153">
        <v>4832.2</v>
      </c>
      <c r="E27" s="153">
        <v>1573.2</v>
      </c>
      <c r="F27" s="153">
        <v>1288.7</v>
      </c>
      <c r="G27" s="153">
        <v>6405.4</v>
      </c>
      <c r="H27" s="153">
        <v>4886.8</v>
      </c>
    </row>
    <row r="28" spans="2:8" ht="12.75">
      <c r="B28" s="150" t="s">
        <v>29</v>
      </c>
      <c r="C28" s="125"/>
      <c r="D28" s="151">
        <v>99.6</v>
      </c>
      <c r="E28" s="151">
        <v>16.5</v>
      </c>
      <c r="F28" s="151">
        <v>129.8</v>
      </c>
      <c r="G28" s="151">
        <v>116.1</v>
      </c>
      <c r="H28" s="151">
        <v>273.9</v>
      </c>
    </row>
    <row r="29" spans="2:8" ht="12.75">
      <c r="B29" s="148" t="s">
        <v>82</v>
      </c>
      <c r="C29" s="125"/>
      <c r="D29" s="153">
        <v>4732.6</v>
      </c>
      <c r="E29" s="153">
        <v>1556.7</v>
      </c>
      <c r="F29" s="153">
        <v>1158.9</v>
      </c>
      <c r="G29" s="153">
        <v>6289.3</v>
      </c>
      <c r="H29" s="153">
        <v>4612.9</v>
      </c>
    </row>
    <row r="30" spans="2:8" ht="12.75">
      <c r="B30" s="130" t="s">
        <v>34</v>
      </c>
      <c r="C30" s="155"/>
      <c r="D30" s="149"/>
      <c r="E30" s="149"/>
      <c r="F30" s="149"/>
      <c r="G30" s="149"/>
      <c r="H30" s="149"/>
    </row>
    <row r="31" spans="2:8" ht="12.75">
      <c r="B31" s="150" t="s">
        <v>35</v>
      </c>
      <c r="C31" s="125"/>
      <c r="D31" s="151">
        <v>950.3</v>
      </c>
      <c r="E31" s="151">
        <v>967</v>
      </c>
      <c r="F31" s="151">
        <v>928.7</v>
      </c>
      <c r="G31" s="151">
        <v>967</v>
      </c>
      <c r="H31" s="151">
        <v>928.7</v>
      </c>
    </row>
    <row r="32" spans="2:8" ht="12.75">
      <c r="B32" s="150" t="s">
        <v>36</v>
      </c>
      <c r="C32" s="125"/>
      <c r="D32" s="151">
        <v>13.8</v>
      </c>
      <c r="E32" s="151">
        <v>13.7</v>
      </c>
      <c r="F32" s="151">
        <v>14</v>
      </c>
      <c r="G32" s="151">
        <v>13.7</v>
      </c>
      <c r="H32" s="151">
        <v>14</v>
      </c>
    </row>
    <row r="33" spans="2:8" s="156" customFormat="1" ht="12.75" customHeight="1">
      <c r="B33" s="130" t="s">
        <v>83</v>
      </c>
      <c r="C33" s="125"/>
      <c r="D33" s="157"/>
      <c r="E33" s="157"/>
      <c r="F33" s="157"/>
      <c r="G33" s="151">
        <v>23514.17</v>
      </c>
      <c r="H33" s="151">
        <v>13706.742000000004</v>
      </c>
    </row>
    <row r="34" spans="2:8" s="156" customFormat="1" ht="12.75">
      <c r="B34" s="148" t="s">
        <v>84</v>
      </c>
      <c r="C34" s="158"/>
      <c r="D34" s="159">
        <v>25.4</v>
      </c>
      <c r="E34" s="159">
        <v>8.1</v>
      </c>
      <c r="F34" s="159">
        <v>6.2</v>
      </c>
      <c r="G34" s="159">
        <v>33.5</v>
      </c>
      <c r="H34" s="159">
        <v>24.9</v>
      </c>
    </row>
    <row r="35" spans="2:8" s="156" customFormat="1" ht="12.75">
      <c r="B35" s="160" t="s">
        <v>85</v>
      </c>
      <c r="C35" s="161"/>
      <c r="D35" s="159">
        <v>23.2</v>
      </c>
      <c r="E35" s="159">
        <v>7.6</v>
      </c>
      <c r="F35" s="159">
        <v>5.6</v>
      </c>
      <c r="G35" s="159">
        <v>31.2</v>
      </c>
      <c r="H35" s="159">
        <v>22.3</v>
      </c>
    </row>
    <row r="36" spans="2:8" s="156" customFormat="1" ht="12.75">
      <c r="B36" s="162" t="s">
        <v>41</v>
      </c>
      <c r="C36" s="163"/>
      <c r="D36" s="164"/>
      <c r="E36" s="164"/>
      <c r="F36" s="164"/>
      <c r="G36" s="164"/>
      <c r="H36" s="165"/>
    </row>
    <row r="37" spans="2:8" s="156" customFormat="1" ht="12.75">
      <c r="B37" s="130" t="s">
        <v>42</v>
      </c>
      <c r="C37" s="155"/>
      <c r="D37" s="166">
        <v>57781413</v>
      </c>
      <c r="E37" s="166">
        <v>61296543</v>
      </c>
      <c r="F37" s="166">
        <v>53239360</v>
      </c>
      <c r="G37" s="166">
        <v>61296543</v>
      </c>
      <c r="H37" s="166">
        <v>53239360</v>
      </c>
    </row>
    <row r="38" spans="2:8" s="156" customFormat="1" ht="12.75">
      <c r="B38" s="167" t="s">
        <v>43</v>
      </c>
      <c r="C38" s="168"/>
      <c r="D38" s="169">
        <v>30.4</v>
      </c>
      <c r="E38" s="169">
        <v>31.69</v>
      </c>
      <c r="F38" s="169">
        <v>28.67</v>
      </c>
      <c r="G38" s="169">
        <v>31.69</v>
      </c>
      <c r="H38" s="169">
        <v>28.67</v>
      </c>
    </row>
    <row r="39" spans="2:8" s="156" customFormat="1" ht="3" customHeight="1">
      <c r="B39" s="170"/>
      <c r="C39" s="171"/>
      <c r="D39" s="171"/>
      <c r="E39" s="171"/>
      <c r="F39" s="171"/>
      <c r="G39" s="171"/>
      <c r="H39" s="172"/>
    </row>
    <row r="40" spans="2:8" ht="12.75">
      <c r="B40" s="173" t="s">
        <v>86</v>
      </c>
      <c r="C40" s="174"/>
      <c r="D40" s="175"/>
      <c r="E40" s="175"/>
      <c r="F40" s="175"/>
      <c r="G40" s="175"/>
      <c r="H40" s="175"/>
    </row>
    <row r="41" spans="2:8" ht="12.75">
      <c r="B41" s="176"/>
      <c r="C41" s="177"/>
      <c r="D41" s="178">
        <v>1127.5</v>
      </c>
      <c r="E41" s="178">
        <v>408.79472899999996</v>
      </c>
      <c r="F41" s="178">
        <v>361</v>
      </c>
      <c r="G41" s="178">
        <v>1536.294729</v>
      </c>
      <c r="H41" s="178">
        <v>1134.4</v>
      </c>
    </row>
    <row r="42" spans="2:8" ht="5.25" customHeight="1">
      <c r="B42" s="179"/>
      <c r="C42" s="125"/>
      <c r="D42" s="125"/>
      <c r="E42" s="180"/>
      <c r="F42" s="180"/>
      <c r="G42" s="180"/>
      <c r="H42" s="180"/>
    </row>
    <row r="43" spans="2:8" ht="12.75">
      <c r="B43" s="179"/>
      <c r="C43" s="155" t="s">
        <v>45</v>
      </c>
      <c r="D43" s="155"/>
      <c r="E43" s="181"/>
      <c r="F43" s="181"/>
      <c r="G43" s="181"/>
      <c r="H43" s="181"/>
    </row>
    <row r="44" spans="2:8" ht="12.75">
      <c r="B44" s="182">
        <v>1</v>
      </c>
      <c r="C44" s="183" t="s">
        <v>87</v>
      </c>
      <c r="D44" s="183"/>
      <c r="E44" s="183"/>
      <c r="F44" s="183"/>
      <c r="G44" s="183"/>
      <c r="H44" s="183"/>
    </row>
    <row r="45" spans="2:8" ht="12.75">
      <c r="B45" s="182"/>
      <c r="C45" s="184"/>
      <c r="D45" s="184"/>
      <c r="E45" s="184"/>
      <c r="F45" s="184"/>
      <c r="G45" s="184"/>
      <c r="H45" s="184"/>
    </row>
    <row r="46" spans="2:8" ht="3" customHeight="1">
      <c r="B46" s="182"/>
      <c r="C46" s="185"/>
      <c r="D46" s="185"/>
      <c r="E46" s="185"/>
      <c r="F46" s="185"/>
      <c r="G46" s="185"/>
      <c r="H46" s="185"/>
    </row>
    <row r="47" spans="2:8" ht="12.75">
      <c r="B47" s="186">
        <v>2</v>
      </c>
      <c r="C47" s="183" t="s">
        <v>88</v>
      </c>
      <c r="D47" s="183"/>
      <c r="E47" s="183"/>
      <c r="F47" s="183"/>
      <c r="G47" s="183"/>
      <c r="H47" s="183"/>
    </row>
    <row r="48" spans="2:8" ht="12.75">
      <c r="B48" s="186"/>
      <c r="C48" s="183"/>
      <c r="D48" s="183"/>
      <c r="E48" s="183"/>
      <c r="F48" s="183"/>
      <c r="G48" s="183"/>
      <c r="H48" s="183"/>
    </row>
    <row r="49" spans="2:8" ht="12.75">
      <c r="B49" s="186"/>
      <c r="C49" s="183"/>
      <c r="D49" s="183"/>
      <c r="E49" s="183"/>
      <c r="F49" s="183"/>
      <c r="G49" s="183"/>
      <c r="H49" s="183"/>
    </row>
    <row r="50" spans="2:8" ht="12.75">
      <c r="B50" s="186"/>
      <c r="C50" s="183"/>
      <c r="D50" s="183"/>
      <c r="E50" s="183"/>
      <c r="F50" s="183"/>
      <c r="G50" s="183"/>
      <c r="H50" s="183"/>
    </row>
    <row r="51" spans="2:8" ht="12.75">
      <c r="B51" s="186"/>
      <c r="C51" s="183"/>
      <c r="D51" s="183"/>
      <c r="E51" s="183"/>
      <c r="F51" s="183"/>
      <c r="G51" s="183"/>
      <c r="H51" s="183"/>
    </row>
    <row r="52" spans="2:8" ht="12.75">
      <c r="B52" s="186"/>
      <c r="C52" s="183"/>
      <c r="D52" s="183"/>
      <c r="E52" s="183"/>
      <c r="F52" s="183"/>
      <c r="G52" s="183"/>
      <c r="H52" s="183"/>
    </row>
    <row r="53" spans="2:8" ht="12.75">
      <c r="B53" s="187"/>
      <c r="C53" s="188"/>
      <c r="D53" s="188"/>
      <c r="E53" s="188"/>
      <c r="F53" s="188"/>
      <c r="G53" s="188"/>
      <c r="H53" s="188"/>
    </row>
    <row r="54" spans="2:8" ht="3" customHeight="1">
      <c r="B54" s="187"/>
      <c r="C54" s="189"/>
      <c r="D54" s="189"/>
      <c r="E54" s="189"/>
      <c r="F54" s="189"/>
      <c r="G54" s="189"/>
      <c r="H54" s="189"/>
    </row>
    <row r="55" spans="2:8" ht="12.75">
      <c r="B55" s="186">
        <v>3</v>
      </c>
      <c r="C55" s="183" t="s">
        <v>49</v>
      </c>
      <c r="D55" s="183"/>
      <c r="E55" s="183"/>
      <c r="F55" s="183"/>
      <c r="G55" s="190"/>
      <c r="H55" s="190"/>
    </row>
    <row r="56" spans="2:8" ht="3" customHeight="1">
      <c r="B56" s="187"/>
      <c r="C56" s="185"/>
      <c r="D56" s="185"/>
      <c r="E56" s="185"/>
      <c r="F56" s="185"/>
      <c r="G56" s="185"/>
      <c r="H56" s="185"/>
    </row>
    <row r="57" spans="2:8" s="156" customFormat="1" ht="12.75">
      <c r="B57" s="186">
        <v>4</v>
      </c>
      <c r="C57" s="191" t="s">
        <v>50</v>
      </c>
      <c r="D57" s="191"/>
      <c r="E57" s="191"/>
      <c r="F57" s="191"/>
      <c r="G57" s="191"/>
      <c r="H57" s="191"/>
    </row>
    <row r="58" spans="2:8" s="156" customFormat="1" ht="12.75">
      <c r="B58" s="124"/>
      <c r="C58" s="191"/>
      <c r="D58" s="191"/>
      <c r="E58" s="191"/>
      <c r="F58" s="191"/>
      <c r="G58" s="191"/>
      <c r="H58" s="191"/>
    </row>
    <row r="59" spans="2:8" s="156" customFormat="1" ht="12.75">
      <c r="B59" s="124"/>
      <c r="C59" s="191"/>
      <c r="D59" s="191"/>
      <c r="E59" s="191"/>
      <c r="F59" s="191"/>
      <c r="G59" s="191"/>
      <c r="H59" s="191"/>
    </row>
    <row r="60" spans="2:8" s="156" customFormat="1" ht="12.75">
      <c r="B60" s="124"/>
      <c r="C60" s="191"/>
      <c r="D60" s="191"/>
      <c r="E60" s="191"/>
      <c r="F60" s="191"/>
      <c r="G60" s="191"/>
      <c r="H60" s="191"/>
    </row>
    <row r="61" spans="2:8" s="156" customFormat="1" ht="12.75">
      <c r="B61" s="124"/>
      <c r="C61" s="191"/>
      <c r="D61" s="191"/>
      <c r="E61" s="191"/>
      <c r="F61" s="191"/>
      <c r="G61" s="191"/>
      <c r="H61" s="191"/>
    </row>
    <row r="62" spans="2:8" s="156" customFormat="1" ht="12.75">
      <c r="B62" s="124"/>
      <c r="C62" s="191"/>
      <c r="D62" s="191"/>
      <c r="E62" s="191"/>
      <c r="F62" s="191"/>
      <c r="G62" s="191"/>
      <c r="H62" s="191"/>
    </row>
    <row r="63" spans="2:8" s="156" customFormat="1" ht="12.75">
      <c r="B63" s="124"/>
      <c r="C63" s="191"/>
      <c r="D63" s="191"/>
      <c r="E63" s="191"/>
      <c r="F63" s="191"/>
      <c r="G63" s="191"/>
      <c r="H63" s="191"/>
    </row>
    <row r="64" spans="2:8" ht="3" customHeight="1">
      <c r="B64" s="187"/>
      <c r="C64" s="185"/>
      <c r="D64" s="185"/>
      <c r="E64" s="185"/>
      <c r="F64" s="185"/>
      <c r="G64" s="185"/>
      <c r="H64" s="185"/>
    </row>
    <row r="65" spans="2:8" ht="12.75">
      <c r="B65" s="186">
        <v>5</v>
      </c>
      <c r="C65" s="191" t="s">
        <v>89</v>
      </c>
      <c r="D65" s="191"/>
      <c r="E65" s="191"/>
      <c r="F65" s="191"/>
      <c r="G65" s="192"/>
      <c r="H65" s="192"/>
    </row>
    <row r="66" spans="2:8" ht="12.75">
      <c r="B66" s="186"/>
      <c r="C66" s="191"/>
      <c r="D66" s="191"/>
      <c r="E66" s="191"/>
      <c r="F66" s="191"/>
      <c r="G66" s="192"/>
      <c r="H66" s="192"/>
    </row>
    <row r="67" spans="2:8" ht="12.75">
      <c r="B67" s="186"/>
      <c r="C67" s="191"/>
      <c r="D67" s="191"/>
      <c r="E67" s="191"/>
      <c r="F67" s="191"/>
      <c r="G67" s="192"/>
      <c r="H67" s="192"/>
    </row>
    <row r="68" spans="2:8" ht="12.75">
      <c r="B68" s="186"/>
      <c r="C68" s="191"/>
      <c r="D68" s="191"/>
      <c r="E68" s="191"/>
      <c r="F68" s="191"/>
      <c r="G68" s="192"/>
      <c r="H68" s="192"/>
    </row>
    <row r="69" spans="2:8" ht="12.75">
      <c r="B69" s="186"/>
      <c r="C69" s="191"/>
      <c r="D69" s="191"/>
      <c r="E69" s="191"/>
      <c r="F69" s="191"/>
      <c r="G69" s="192"/>
      <c r="H69" s="192"/>
    </row>
    <row r="70" spans="2:8" ht="3" customHeight="1">
      <c r="B70" s="186"/>
      <c r="C70" s="193"/>
      <c r="D70" s="193"/>
      <c r="E70" s="194"/>
      <c r="F70" s="194"/>
      <c r="G70" s="194"/>
      <c r="H70" s="194"/>
    </row>
    <row r="71" spans="2:8" ht="12.75">
      <c r="B71" s="186">
        <v>6</v>
      </c>
      <c r="C71" s="191" t="s">
        <v>52</v>
      </c>
      <c r="D71" s="191"/>
      <c r="E71" s="191"/>
      <c r="F71" s="191"/>
      <c r="G71" s="191"/>
      <c r="H71" s="191"/>
    </row>
    <row r="72" spans="2:8" ht="12.75">
      <c r="B72" s="186"/>
      <c r="C72" s="191"/>
      <c r="D72" s="191"/>
      <c r="E72" s="191"/>
      <c r="F72" s="191"/>
      <c r="G72" s="191"/>
      <c r="H72" s="191"/>
    </row>
    <row r="73" spans="2:8" ht="12.75">
      <c r="B73" s="186"/>
      <c r="C73" s="191"/>
      <c r="D73" s="191"/>
      <c r="E73" s="191"/>
      <c r="F73" s="191"/>
      <c r="G73" s="191"/>
      <c r="H73" s="191"/>
    </row>
    <row r="74" spans="2:8" ht="3" customHeight="1">
      <c r="B74" s="186"/>
      <c r="C74" s="186"/>
      <c r="D74" s="186"/>
      <c r="E74" s="186"/>
      <c r="F74" s="186"/>
      <c r="G74" s="186"/>
      <c r="H74" s="186"/>
    </row>
    <row r="75" spans="2:8" ht="12.75">
      <c r="B75" s="186">
        <v>7</v>
      </c>
      <c r="C75" s="191" t="s">
        <v>90</v>
      </c>
      <c r="D75" s="191"/>
      <c r="E75" s="191"/>
      <c r="F75" s="191"/>
      <c r="G75" s="191"/>
      <c r="H75" s="191"/>
    </row>
    <row r="76" spans="2:8" ht="12.75">
      <c r="B76" s="186"/>
      <c r="C76" s="191"/>
      <c r="D76" s="191"/>
      <c r="E76" s="191"/>
      <c r="F76" s="191"/>
      <c r="G76" s="191"/>
      <c r="H76" s="191"/>
    </row>
    <row r="77" spans="2:8" ht="12.75">
      <c r="B77" s="186"/>
      <c r="C77" s="191"/>
      <c r="D77" s="191"/>
      <c r="E77" s="191"/>
      <c r="F77" s="191"/>
      <c r="G77" s="191"/>
      <c r="H77" s="191"/>
    </row>
    <row r="78" spans="2:8" ht="12.75">
      <c r="B78" s="186"/>
      <c r="C78" s="191"/>
      <c r="D78" s="191"/>
      <c r="E78" s="191"/>
      <c r="F78" s="191"/>
      <c r="G78" s="191"/>
      <c r="H78" s="191"/>
    </row>
    <row r="79" spans="2:8" ht="3" customHeight="1">
      <c r="B79" s="186"/>
      <c r="C79" s="193"/>
      <c r="D79" s="193"/>
      <c r="E79" s="193"/>
      <c r="F79" s="193"/>
      <c r="G79" s="193"/>
      <c r="H79" s="193"/>
    </row>
    <row r="80" spans="2:8" ht="12.75" customHeight="1">
      <c r="B80" s="186">
        <v>8</v>
      </c>
      <c r="C80" s="183" t="s">
        <v>53</v>
      </c>
      <c r="D80" s="183"/>
      <c r="E80" s="183"/>
      <c r="F80" s="183"/>
      <c r="G80" s="183"/>
      <c r="H80" s="183"/>
    </row>
    <row r="81" spans="2:8" ht="12.75">
      <c r="B81" s="186"/>
      <c r="C81" s="183"/>
      <c r="D81" s="183"/>
      <c r="E81" s="183"/>
      <c r="F81" s="183"/>
      <c r="G81" s="183"/>
      <c r="H81" s="183"/>
    </row>
    <row r="82" spans="2:8" ht="3" customHeight="1">
      <c r="B82" s="186"/>
      <c r="C82" s="193"/>
      <c r="D82" s="193"/>
      <c r="E82" s="194"/>
      <c r="F82" s="194"/>
      <c r="G82" s="194"/>
      <c r="H82" s="194"/>
    </row>
    <row r="83" spans="2:8" ht="12.75">
      <c r="B83" s="186">
        <v>9</v>
      </c>
      <c r="C83" s="183" t="s">
        <v>91</v>
      </c>
      <c r="D83" s="183"/>
      <c r="E83" s="183"/>
      <c r="F83" s="183"/>
      <c r="G83" s="190"/>
      <c r="H83" s="190"/>
    </row>
    <row r="84" spans="2:8" ht="3" customHeight="1">
      <c r="B84" s="186"/>
      <c r="C84" s="195"/>
      <c r="D84" s="195"/>
      <c r="E84" s="196"/>
      <c r="F84" s="196"/>
      <c r="G84" s="196"/>
      <c r="H84" s="196"/>
    </row>
    <row r="85" spans="2:8" ht="12.75">
      <c r="B85" s="186">
        <v>10</v>
      </c>
      <c r="C85" s="183" t="s">
        <v>92</v>
      </c>
      <c r="D85" s="183"/>
      <c r="E85" s="183"/>
      <c r="F85" s="183"/>
      <c r="G85" s="183"/>
      <c r="H85" s="183"/>
    </row>
    <row r="86" spans="2:8" ht="12.75">
      <c r="B86" s="186"/>
      <c r="C86" s="188"/>
      <c r="D86" s="188"/>
      <c r="E86" s="188"/>
      <c r="F86" s="188"/>
      <c r="G86" s="188"/>
      <c r="H86" s="188"/>
    </row>
    <row r="87" spans="2:8" ht="3" customHeight="1">
      <c r="B87" s="187"/>
      <c r="C87" s="185"/>
      <c r="D87" s="185"/>
      <c r="E87" s="185"/>
      <c r="F87" s="185"/>
      <c r="G87" s="185"/>
      <c r="H87" s="185"/>
    </row>
    <row r="88" spans="2:8" ht="12.75">
      <c r="B88" s="186">
        <v>11</v>
      </c>
      <c r="C88" s="183" t="s">
        <v>93</v>
      </c>
      <c r="D88" s="183"/>
      <c r="E88" s="183"/>
      <c r="F88" s="183"/>
      <c r="G88" s="183"/>
      <c r="H88" s="183"/>
    </row>
    <row r="89" spans="2:8" ht="15">
      <c r="B89" s="179"/>
      <c r="C89" s="125"/>
      <c r="D89" s="125"/>
      <c r="E89" s="181"/>
      <c r="F89" s="197" t="s">
        <v>94</v>
      </c>
      <c r="H89" s="181"/>
    </row>
    <row r="90" spans="2:8" ht="15">
      <c r="B90" s="179"/>
      <c r="C90" s="125"/>
      <c r="D90" s="125"/>
      <c r="E90" s="199"/>
      <c r="F90" s="197"/>
      <c r="H90" s="199"/>
    </row>
    <row r="91" spans="2:8" ht="15">
      <c r="B91" s="179"/>
      <c r="C91" s="125"/>
      <c r="D91" s="125"/>
      <c r="E91" s="199"/>
      <c r="F91" s="197"/>
      <c r="H91" s="199"/>
    </row>
    <row r="92" spans="2:8" ht="15.75">
      <c r="B92" s="179"/>
      <c r="C92" s="125"/>
      <c r="D92" s="125"/>
      <c r="E92" s="181"/>
      <c r="F92" s="200" t="s">
        <v>57</v>
      </c>
      <c r="H92" s="181"/>
    </row>
    <row r="93" spans="2:8" ht="15">
      <c r="B93" s="179"/>
      <c r="C93" s="125" t="s">
        <v>58</v>
      </c>
      <c r="D93" s="125"/>
      <c r="E93" s="201"/>
      <c r="F93" s="202" t="s">
        <v>59</v>
      </c>
      <c r="H93" s="201"/>
    </row>
  </sheetData>
  <mergeCells count="18">
    <mergeCell ref="C85:H86"/>
    <mergeCell ref="C88:H88"/>
    <mergeCell ref="C71:H73"/>
    <mergeCell ref="C75:H78"/>
    <mergeCell ref="C80:H81"/>
    <mergeCell ref="C83:H83"/>
    <mergeCell ref="C47:H53"/>
    <mergeCell ref="C55:H55"/>
    <mergeCell ref="C57:H63"/>
    <mergeCell ref="C65:H69"/>
    <mergeCell ref="E7:F7"/>
    <mergeCell ref="G7:H7"/>
    <mergeCell ref="B40:C41"/>
    <mergeCell ref="C44:H45"/>
    <mergeCell ref="C2:H2"/>
    <mergeCell ref="C3:H3"/>
    <mergeCell ref="C4:H4"/>
    <mergeCell ref="C5:H5"/>
  </mergeCells>
  <printOptions horizontalCentered="1"/>
  <pageMargins left="0.5" right="0.5" top="0.5" bottom="0.5"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B2:HW107"/>
  <sheetViews>
    <sheetView tabSelected="1" zoomScale="60" zoomScaleNormal="60" workbookViewId="0" topLeftCell="A1">
      <selection activeCell="A1" sqref="A1"/>
    </sheetView>
  </sheetViews>
  <sheetFormatPr defaultColWidth="9.140625" defaultRowHeight="12.75"/>
  <cols>
    <col min="1" max="1" width="6.7109375" style="1" customWidth="1"/>
    <col min="2" max="2" width="10.57421875" style="5" customWidth="1"/>
    <col min="3" max="3" width="69.421875" style="5" customWidth="1"/>
    <col min="4" max="4" width="20.7109375" style="5" customWidth="1"/>
    <col min="5" max="5" width="21.421875" style="122" customWidth="1"/>
    <col min="6" max="8" width="20.7109375" style="122" customWidth="1"/>
    <col min="9" max="9" width="12.57421875" style="5" customWidth="1"/>
    <col min="10" max="10" width="12.421875" style="5" customWidth="1"/>
    <col min="11" max="38" width="9.140625" style="5" customWidth="1"/>
    <col min="39" max="39" width="10.8515625" style="5" bestFit="1" customWidth="1"/>
    <col min="40" max="229" width="9.140625" style="5" customWidth="1"/>
    <col min="230" max="16384" width="9.140625" style="1" customWidth="1"/>
  </cols>
  <sheetData>
    <row r="2" spans="2:8" ht="19.5" customHeight="1">
      <c r="B2" s="2" t="s">
        <v>0</v>
      </c>
      <c r="C2" s="3"/>
      <c r="D2" s="3"/>
      <c r="E2" s="3"/>
      <c r="F2" s="3"/>
      <c r="G2" s="3"/>
      <c r="H2" s="4"/>
    </row>
    <row r="3" spans="2:8" ht="19.5" customHeight="1">
      <c r="B3" s="6" t="s">
        <v>1</v>
      </c>
      <c r="C3" s="7"/>
      <c r="D3" s="7"/>
      <c r="E3" s="7"/>
      <c r="F3" s="7"/>
      <c r="G3" s="7"/>
      <c r="H3" s="8"/>
    </row>
    <row r="4" spans="2:8" ht="19.5" customHeight="1">
      <c r="B4" s="6" t="s">
        <v>2</v>
      </c>
      <c r="C4" s="7"/>
      <c r="D4" s="7"/>
      <c r="E4" s="7"/>
      <c r="F4" s="7"/>
      <c r="G4" s="7"/>
      <c r="H4" s="8"/>
    </row>
    <row r="5" spans="2:231" s="9" customFormat="1" ht="19.5" customHeight="1">
      <c r="B5" s="10"/>
      <c r="C5" s="11"/>
      <c r="D5" s="11"/>
      <c r="E5" s="12"/>
      <c r="F5" s="12"/>
      <c r="G5" s="12"/>
      <c r="H5" s="13"/>
      <c r="HV5" s="1"/>
      <c r="HW5" s="1"/>
    </row>
    <row r="6" spans="2:231" s="9" customFormat="1" ht="19.5" customHeight="1">
      <c r="B6" s="14" t="s">
        <v>3</v>
      </c>
      <c r="C6" s="15"/>
      <c r="D6" s="15"/>
      <c r="E6" s="15"/>
      <c r="F6" s="15"/>
      <c r="G6" s="15"/>
      <c r="H6" s="16"/>
      <c r="HV6" s="1"/>
      <c r="HW6" s="1"/>
    </row>
    <row r="7" spans="2:8" ht="19.5" customHeight="1">
      <c r="B7" s="10"/>
      <c r="C7" s="17"/>
      <c r="D7" s="17"/>
      <c r="E7" s="18"/>
      <c r="F7" s="18"/>
      <c r="G7" s="18"/>
      <c r="H7" s="19"/>
    </row>
    <row r="8" spans="2:8" ht="19.5" customHeight="1">
      <c r="B8" s="20"/>
      <c r="C8" s="21"/>
      <c r="D8" s="21"/>
      <c r="E8" s="22"/>
      <c r="F8" s="22"/>
      <c r="G8" s="23" t="s">
        <v>4</v>
      </c>
      <c r="H8" s="24"/>
    </row>
    <row r="9" spans="2:8" ht="55.5" customHeight="1">
      <c r="B9" s="25"/>
      <c r="C9" s="26"/>
      <c r="D9" s="27" t="s">
        <v>5</v>
      </c>
      <c r="E9" s="28" t="s">
        <v>6</v>
      </c>
      <c r="F9" s="29"/>
      <c r="G9" s="28" t="s">
        <v>7</v>
      </c>
      <c r="H9" s="29"/>
    </row>
    <row r="10" spans="2:8" ht="19.5" customHeight="1">
      <c r="B10" s="20"/>
      <c r="C10" s="21"/>
      <c r="D10" s="30" t="s">
        <v>8</v>
      </c>
      <c r="E10" s="31" t="s">
        <v>9</v>
      </c>
      <c r="F10" s="32" t="s">
        <v>10</v>
      </c>
      <c r="G10" s="33" t="s">
        <v>9</v>
      </c>
      <c r="H10" s="32" t="s">
        <v>10</v>
      </c>
    </row>
    <row r="11" spans="2:8" ht="19.5" customHeight="1">
      <c r="B11" s="34"/>
      <c r="C11" s="35"/>
      <c r="D11" s="36" t="s">
        <v>11</v>
      </c>
      <c r="E11" s="37" t="s">
        <v>11</v>
      </c>
      <c r="F11" s="38" t="s">
        <v>11</v>
      </c>
      <c r="G11" s="38" t="s">
        <v>11</v>
      </c>
      <c r="H11" s="38" t="s">
        <v>12</v>
      </c>
    </row>
    <row r="12" spans="2:8" ht="19.5" customHeight="1">
      <c r="B12" s="39" t="s">
        <v>13</v>
      </c>
      <c r="C12" s="40"/>
      <c r="D12" s="41"/>
      <c r="E12" s="41"/>
      <c r="F12" s="41"/>
      <c r="G12" s="41"/>
      <c r="H12" s="42"/>
    </row>
    <row r="13" spans="2:231" s="43" customFormat="1" ht="19.5" customHeight="1">
      <c r="B13" s="44"/>
      <c r="C13" s="21" t="s">
        <v>14</v>
      </c>
      <c r="D13" s="45">
        <v>16648.2</v>
      </c>
      <c r="E13" s="45">
        <v>5724.67932018</v>
      </c>
      <c r="F13" s="45">
        <v>4300.9</v>
      </c>
      <c r="G13" s="45">
        <v>22372.931468820003</v>
      </c>
      <c r="H13" s="46">
        <v>17371.5</v>
      </c>
      <c r="I13" s="47"/>
      <c r="J13" s="47"/>
      <c r="HV13" s="1"/>
      <c r="HW13" s="1"/>
    </row>
    <row r="14" spans="2:231" s="43" customFormat="1" ht="19.5" customHeight="1">
      <c r="B14" s="44"/>
      <c r="C14" s="21" t="s">
        <v>15</v>
      </c>
      <c r="D14" s="45">
        <v>769.5</v>
      </c>
      <c r="E14" s="45">
        <v>282.8</v>
      </c>
      <c r="F14" s="45">
        <v>233.5</v>
      </c>
      <c r="G14" s="45">
        <v>1052.3</v>
      </c>
      <c r="H14" s="46">
        <v>1003.3</v>
      </c>
      <c r="I14" s="47"/>
      <c r="J14" s="47"/>
      <c r="HV14" s="1"/>
      <c r="HW14" s="1"/>
    </row>
    <row r="15" spans="2:231" s="43" customFormat="1" ht="19.5" customHeight="1">
      <c r="B15" s="44"/>
      <c r="C15" s="48" t="s">
        <v>16</v>
      </c>
      <c r="D15" s="49">
        <v>15878.7</v>
      </c>
      <c r="E15" s="49">
        <v>5441.87932018</v>
      </c>
      <c r="F15" s="49">
        <v>4067.4</v>
      </c>
      <c r="G15" s="49">
        <v>21320.631468820004</v>
      </c>
      <c r="H15" s="50">
        <v>16368.2</v>
      </c>
      <c r="I15" s="47"/>
      <c r="J15" s="47"/>
      <c r="HV15" s="1"/>
      <c r="HW15" s="1"/>
    </row>
    <row r="16" spans="2:10" ht="19.5" customHeight="1">
      <c r="B16" s="44"/>
      <c r="C16" s="21" t="s">
        <v>17</v>
      </c>
      <c r="D16" s="45">
        <v>1311</v>
      </c>
      <c r="E16" s="45">
        <v>941.75</v>
      </c>
      <c r="F16" s="45">
        <v>753.8</v>
      </c>
      <c r="G16" s="45">
        <v>2252.8</v>
      </c>
      <c r="H16" s="46">
        <v>1665.3</v>
      </c>
      <c r="I16" s="47"/>
      <c r="J16" s="47"/>
    </row>
    <row r="17" spans="2:10" ht="19.5" customHeight="1">
      <c r="B17" s="51" t="s">
        <v>18</v>
      </c>
      <c r="C17" s="21"/>
      <c r="D17" s="49">
        <v>17189.7</v>
      </c>
      <c r="E17" s="49">
        <v>6383.72932018</v>
      </c>
      <c r="F17" s="49">
        <v>4821.2</v>
      </c>
      <c r="G17" s="49">
        <v>23573.431468820003</v>
      </c>
      <c r="H17" s="50">
        <v>18033.5</v>
      </c>
      <c r="I17" s="47"/>
      <c r="J17" s="47"/>
    </row>
    <row r="18" spans="2:10" ht="19.5" customHeight="1">
      <c r="B18" s="51" t="s">
        <v>19</v>
      </c>
      <c r="C18" s="11"/>
      <c r="D18" s="52"/>
      <c r="E18" s="52"/>
      <c r="F18" s="52"/>
      <c r="G18" s="52"/>
      <c r="H18" s="53"/>
      <c r="I18" s="47"/>
      <c r="J18" s="47"/>
    </row>
    <row r="19" spans="2:10" ht="19.5" customHeight="1">
      <c r="B19" s="44"/>
      <c r="C19" s="54" t="s">
        <v>20</v>
      </c>
      <c r="D19" s="45">
        <v>-746.2</v>
      </c>
      <c r="E19" s="45">
        <v>-441.81</v>
      </c>
      <c r="F19" s="45">
        <v>-942.2</v>
      </c>
      <c r="G19" s="45">
        <v>-1188</v>
      </c>
      <c r="H19" s="46">
        <v>-1633</v>
      </c>
      <c r="I19" s="47"/>
      <c r="J19" s="47"/>
    </row>
    <row r="20" spans="2:10" ht="19.5" customHeight="1">
      <c r="B20" s="44"/>
      <c r="C20" s="54" t="s">
        <v>21</v>
      </c>
      <c r="D20" s="45">
        <v>5242.1</v>
      </c>
      <c r="E20" s="45">
        <v>1796.28</v>
      </c>
      <c r="F20" s="45">
        <v>2143.7</v>
      </c>
      <c r="G20" s="45">
        <v>7038.38</v>
      </c>
      <c r="H20" s="46">
        <v>6508.7</v>
      </c>
      <c r="I20" s="47"/>
      <c r="J20" s="47"/>
    </row>
    <row r="21" spans="2:10" ht="19.5" customHeight="1">
      <c r="B21" s="44"/>
      <c r="C21" s="54" t="s">
        <v>22</v>
      </c>
      <c r="D21" s="45">
        <v>1893.3</v>
      </c>
      <c r="E21" s="45">
        <v>664.33</v>
      </c>
      <c r="F21" s="45">
        <v>431.5</v>
      </c>
      <c r="G21" s="45">
        <v>2557.63</v>
      </c>
      <c r="H21" s="46">
        <v>1721.9</v>
      </c>
      <c r="I21" s="47"/>
      <c r="J21" s="47"/>
    </row>
    <row r="22" spans="2:10" ht="19.5" customHeight="1">
      <c r="B22" s="44"/>
      <c r="C22" s="54" t="s">
        <v>23</v>
      </c>
      <c r="D22" s="45">
        <v>399.5</v>
      </c>
      <c r="E22" s="45">
        <v>128.74</v>
      </c>
      <c r="F22" s="45">
        <v>88.5</v>
      </c>
      <c r="G22" s="45">
        <v>528.24</v>
      </c>
      <c r="H22" s="46">
        <v>423.5</v>
      </c>
      <c r="I22" s="47"/>
      <c r="J22" s="47"/>
    </row>
    <row r="23" spans="2:10" ht="19.5" customHeight="1">
      <c r="B23" s="44"/>
      <c r="C23" s="54" t="s">
        <v>24</v>
      </c>
      <c r="D23" s="45">
        <v>3837.3</v>
      </c>
      <c r="E23" s="45">
        <v>1749.25</v>
      </c>
      <c r="F23" s="45">
        <v>1437.2</v>
      </c>
      <c r="G23" s="45">
        <v>5586.6</v>
      </c>
      <c r="H23" s="46">
        <v>4433.2</v>
      </c>
      <c r="I23" s="47"/>
      <c r="J23" s="47"/>
    </row>
    <row r="24" spans="2:10" ht="19.5" customHeight="1">
      <c r="B24" s="51" t="s">
        <v>25</v>
      </c>
      <c r="C24" s="54"/>
      <c r="D24" s="49">
        <v>10626</v>
      </c>
      <c r="E24" s="49">
        <v>3896.79</v>
      </c>
      <c r="F24" s="49">
        <v>3158.7</v>
      </c>
      <c r="G24" s="49">
        <v>14522.75</v>
      </c>
      <c r="H24" s="50">
        <v>11454.3</v>
      </c>
      <c r="I24" s="47"/>
      <c r="J24" s="47"/>
    </row>
    <row r="25" spans="2:231" s="43" customFormat="1" ht="19.5" customHeight="1">
      <c r="B25" s="51" t="s">
        <v>26</v>
      </c>
      <c r="C25" s="11"/>
      <c r="D25" s="49">
        <v>6563.7</v>
      </c>
      <c r="E25" s="49">
        <v>2486.9393201799985</v>
      </c>
      <c r="F25" s="49">
        <v>1662.5</v>
      </c>
      <c r="G25" s="49">
        <v>9050.581468820003</v>
      </c>
      <c r="H25" s="50">
        <v>6579.2</v>
      </c>
      <c r="I25" s="47"/>
      <c r="J25" s="47"/>
      <c r="HV25" s="1"/>
      <c r="HW25" s="1"/>
    </row>
    <row r="26" spans="2:10" ht="19.5" customHeight="1">
      <c r="B26" s="20" t="s">
        <v>27</v>
      </c>
      <c r="C26" s="54"/>
      <c r="D26" s="45">
        <v>616.9</v>
      </c>
      <c r="E26" s="45">
        <v>201</v>
      </c>
      <c r="F26" s="45">
        <v>184.4</v>
      </c>
      <c r="G26" s="45">
        <v>817.9</v>
      </c>
      <c r="H26" s="46">
        <v>610.2</v>
      </c>
      <c r="I26" s="47"/>
      <c r="J26" s="47"/>
    </row>
    <row r="27" spans="2:10" ht="19.5" customHeight="1">
      <c r="B27" s="51" t="s">
        <v>28</v>
      </c>
      <c r="C27" s="55"/>
      <c r="D27" s="49">
        <v>5946.8</v>
      </c>
      <c r="E27" s="49">
        <v>2285.9393201799985</v>
      </c>
      <c r="F27" s="49">
        <v>1478.1</v>
      </c>
      <c r="G27" s="49">
        <v>8232.681468820003</v>
      </c>
      <c r="H27" s="50">
        <v>5969</v>
      </c>
      <c r="I27" s="47"/>
      <c r="J27" s="47"/>
    </row>
    <row r="28" spans="2:10" ht="19.5" customHeight="1">
      <c r="B28" s="20" t="s">
        <v>29</v>
      </c>
      <c r="C28" s="21"/>
      <c r="D28" s="45">
        <v>72.8</v>
      </c>
      <c r="E28" s="45">
        <v>5.400000000000009</v>
      </c>
      <c r="F28" s="45">
        <v>20.9</v>
      </c>
      <c r="G28" s="45">
        <v>78.2</v>
      </c>
      <c r="H28" s="46">
        <v>82.6</v>
      </c>
      <c r="I28" s="47"/>
      <c r="J28" s="47"/>
    </row>
    <row r="29" spans="2:10" ht="19.5" customHeight="1">
      <c r="B29" s="20" t="s">
        <v>30</v>
      </c>
      <c r="C29" s="21"/>
      <c r="D29" s="45">
        <v>-121.8</v>
      </c>
      <c r="E29" s="45">
        <v>-23.3</v>
      </c>
      <c r="F29" s="45">
        <v>92.5</v>
      </c>
      <c r="G29" s="45">
        <v>-145.1</v>
      </c>
      <c r="H29" s="46">
        <v>156.7</v>
      </c>
      <c r="I29" s="47"/>
      <c r="J29" s="47"/>
    </row>
    <row r="30" spans="2:231" s="43" customFormat="1" ht="19.5" customHeight="1">
      <c r="B30" s="51" t="s">
        <v>31</v>
      </c>
      <c r="C30" s="11"/>
      <c r="D30" s="49">
        <v>5995.8</v>
      </c>
      <c r="E30" s="49">
        <v>2303.8393201799986</v>
      </c>
      <c r="F30" s="49">
        <v>1364.7</v>
      </c>
      <c r="G30" s="49">
        <v>8299.581468820003</v>
      </c>
      <c r="H30" s="50">
        <v>5729.7</v>
      </c>
      <c r="I30" s="47"/>
      <c r="J30" s="47"/>
      <c r="HV30" s="1"/>
      <c r="HW30" s="1"/>
    </row>
    <row r="31" spans="2:10" ht="19.5" customHeight="1">
      <c r="B31" s="20" t="s">
        <v>32</v>
      </c>
      <c r="C31" s="21"/>
      <c r="D31" s="45">
        <v>375.8</v>
      </c>
      <c r="E31" s="45">
        <v>183</v>
      </c>
      <c r="F31" s="45">
        <v>-64.5</v>
      </c>
      <c r="G31" s="45">
        <v>558.8</v>
      </c>
      <c r="H31" s="46">
        <v>-2.8</v>
      </c>
      <c r="I31" s="47"/>
      <c r="J31" s="47"/>
    </row>
    <row r="32" spans="2:231" s="43" customFormat="1" ht="19.5" customHeight="1">
      <c r="B32" s="51" t="s">
        <v>33</v>
      </c>
      <c r="C32" s="55"/>
      <c r="D32" s="49">
        <v>5620</v>
      </c>
      <c r="E32" s="49">
        <v>2120.8393201799986</v>
      </c>
      <c r="F32" s="49">
        <v>1429.2</v>
      </c>
      <c r="G32" s="49">
        <v>7740.781468820002</v>
      </c>
      <c r="H32" s="50">
        <v>5732.5</v>
      </c>
      <c r="I32" s="47"/>
      <c r="J32" s="47"/>
      <c r="AM32" s="56"/>
      <c r="HV32" s="1"/>
      <c r="HW32" s="1"/>
    </row>
    <row r="33" spans="2:231" s="43" customFormat="1" ht="19.5" customHeight="1">
      <c r="B33" s="44"/>
      <c r="C33" s="48"/>
      <c r="D33" s="45"/>
      <c r="E33" s="45"/>
      <c r="F33" s="45"/>
      <c r="G33" s="45"/>
      <c r="H33" s="46"/>
      <c r="I33" s="47"/>
      <c r="J33" s="47"/>
      <c r="HV33" s="1"/>
      <c r="HW33" s="1"/>
    </row>
    <row r="34" spans="2:231" s="43" customFormat="1" ht="19.5" customHeight="1">
      <c r="B34" s="44" t="s">
        <v>34</v>
      </c>
      <c r="C34" s="11"/>
      <c r="D34" s="45"/>
      <c r="E34" s="45"/>
      <c r="F34" s="45"/>
      <c r="G34" s="45"/>
      <c r="H34" s="46"/>
      <c r="I34" s="47"/>
      <c r="J34" s="47"/>
      <c r="HV34" s="1"/>
      <c r="HW34" s="1"/>
    </row>
    <row r="35" spans="2:10" ht="19.5" customHeight="1">
      <c r="B35" s="44"/>
      <c r="C35" s="57" t="s">
        <v>35</v>
      </c>
      <c r="D35" s="45">
        <v>950.3</v>
      </c>
      <c r="E35" s="45">
        <v>967</v>
      </c>
      <c r="F35" s="45">
        <v>928.7</v>
      </c>
      <c r="G35" s="45">
        <v>967</v>
      </c>
      <c r="H35" s="46">
        <v>928.7</v>
      </c>
      <c r="I35" s="47"/>
      <c r="J35" s="47"/>
    </row>
    <row r="36" spans="2:10" ht="19.5" customHeight="1">
      <c r="B36" s="44"/>
      <c r="C36" s="57" t="s">
        <v>36</v>
      </c>
      <c r="D36" s="45">
        <v>13.8</v>
      </c>
      <c r="E36" s="45">
        <v>13.7</v>
      </c>
      <c r="F36" s="45">
        <v>14</v>
      </c>
      <c r="G36" s="45">
        <v>13.7</v>
      </c>
      <c r="H36" s="46">
        <v>14</v>
      </c>
      <c r="I36" s="47"/>
      <c r="J36" s="47"/>
    </row>
    <row r="37" spans="2:10" ht="19.5" customHeight="1">
      <c r="B37" s="44" t="s">
        <v>37</v>
      </c>
      <c r="C37" s="21"/>
      <c r="D37" s="45"/>
      <c r="E37" s="45"/>
      <c r="F37" s="45"/>
      <c r="G37" s="45"/>
      <c r="H37" s="46">
        <v>14958.9</v>
      </c>
      <c r="I37" s="47"/>
      <c r="J37" s="47"/>
    </row>
    <row r="38" spans="2:10" ht="19.5" customHeight="1">
      <c r="B38" s="44" t="s">
        <v>38</v>
      </c>
      <c r="C38" s="58"/>
      <c r="D38" s="59"/>
      <c r="E38" s="59"/>
      <c r="F38" s="59"/>
      <c r="G38" s="59"/>
      <c r="H38" s="60"/>
      <c r="I38" s="47"/>
      <c r="J38" s="47"/>
    </row>
    <row r="39" spans="2:10" ht="19.5" customHeight="1">
      <c r="B39" s="44" t="s">
        <v>39</v>
      </c>
      <c r="C39" s="58"/>
      <c r="D39" s="45">
        <v>30.1</v>
      </c>
      <c r="E39" s="45">
        <v>11.1</v>
      </c>
      <c r="F39" s="45">
        <v>7.7</v>
      </c>
      <c r="G39" s="45">
        <v>41.2</v>
      </c>
      <c r="H39" s="46">
        <v>30.9</v>
      </c>
      <c r="I39" s="47"/>
      <c r="J39" s="47"/>
    </row>
    <row r="40" spans="2:10" ht="19.5" customHeight="1">
      <c r="B40" s="44" t="s">
        <v>40</v>
      </c>
      <c r="C40" s="58"/>
      <c r="D40" s="45">
        <v>27.6</v>
      </c>
      <c r="E40" s="45">
        <v>10.3</v>
      </c>
      <c r="F40" s="45">
        <v>6.9</v>
      </c>
      <c r="G40" s="45">
        <v>38.4</v>
      </c>
      <c r="H40" s="46">
        <v>27.7</v>
      </c>
      <c r="I40" s="47"/>
      <c r="J40" s="47"/>
    </row>
    <row r="41" spans="2:10" ht="19.5" customHeight="1">
      <c r="B41" s="44"/>
      <c r="C41" s="21"/>
      <c r="D41" s="45"/>
      <c r="E41" s="45"/>
      <c r="F41" s="45"/>
      <c r="G41" s="45"/>
      <c r="H41" s="46"/>
      <c r="I41" s="47"/>
      <c r="J41" s="47"/>
    </row>
    <row r="42" spans="2:231" s="61" customFormat="1" ht="16.5" customHeight="1">
      <c r="B42" s="62" t="s">
        <v>41</v>
      </c>
      <c r="C42" s="63"/>
      <c r="D42" s="64"/>
      <c r="E42" s="64"/>
      <c r="F42" s="64"/>
      <c r="G42" s="64"/>
      <c r="H42" s="65"/>
      <c r="J42" s="47"/>
      <c r="HV42" s="1"/>
      <c r="HW42" s="1"/>
    </row>
    <row r="43" spans="2:231" s="43" customFormat="1" ht="19.5" customHeight="1">
      <c r="B43" s="66" t="s">
        <v>42</v>
      </c>
      <c r="C43" s="67"/>
      <c r="D43" s="68">
        <v>57781413</v>
      </c>
      <c r="E43" s="68">
        <v>61296543</v>
      </c>
      <c r="F43" s="68">
        <v>53239360</v>
      </c>
      <c r="G43" s="68">
        <v>61296543</v>
      </c>
      <c r="H43" s="69">
        <v>53239360</v>
      </c>
      <c r="J43" s="47"/>
      <c r="HV43" s="1"/>
      <c r="HW43" s="1"/>
    </row>
    <row r="44" spans="2:231" s="43" customFormat="1" ht="19.5" customHeight="1">
      <c r="B44" s="70" t="s">
        <v>43</v>
      </c>
      <c r="C44" s="71"/>
      <c r="D44" s="72">
        <v>30.4</v>
      </c>
      <c r="E44" s="72">
        <v>31.69</v>
      </c>
      <c r="F44" s="72">
        <v>28.67</v>
      </c>
      <c r="G44" s="72">
        <v>31.69</v>
      </c>
      <c r="H44" s="73">
        <v>28.67</v>
      </c>
      <c r="J44" s="47"/>
      <c r="HV44" s="1"/>
      <c r="HW44" s="1"/>
    </row>
    <row r="45" spans="2:231" s="43" customFormat="1" ht="40.5" customHeight="1">
      <c r="B45" s="74" t="s">
        <v>44</v>
      </c>
      <c r="C45" s="75"/>
      <c r="D45" s="76">
        <v>1861.7</v>
      </c>
      <c r="E45" s="76">
        <v>715.5</v>
      </c>
      <c r="F45" s="76">
        <v>509.5</v>
      </c>
      <c r="G45" s="76">
        <v>2577.2</v>
      </c>
      <c r="H45" s="77">
        <v>1533.7</v>
      </c>
      <c r="J45" s="47"/>
      <c r="HV45" s="1"/>
      <c r="HW45" s="1"/>
    </row>
    <row r="46" spans="2:231" s="43" customFormat="1" ht="19.5" customHeight="1">
      <c r="B46" s="21"/>
      <c r="C46" s="78"/>
      <c r="D46" s="78"/>
      <c r="E46" s="48"/>
      <c r="F46" s="48"/>
      <c r="G46" s="79"/>
      <c r="H46" s="79"/>
      <c r="HV46" s="1"/>
      <c r="HW46" s="1"/>
    </row>
    <row r="47" spans="2:8" ht="19.5" customHeight="1">
      <c r="B47" s="21"/>
      <c r="C47" s="48" t="s">
        <v>45</v>
      </c>
      <c r="D47" s="48"/>
      <c r="E47" s="22"/>
      <c r="F47" s="22"/>
      <c r="G47" s="80"/>
      <c r="H47" s="80"/>
    </row>
    <row r="48" spans="2:8" ht="12" customHeight="1">
      <c r="B48" s="21"/>
      <c r="C48" s="1"/>
      <c r="D48" s="1"/>
      <c r="E48" s="22"/>
      <c r="F48" s="22"/>
      <c r="G48" s="80"/>
      <c r="H48" s="80"/>
    </row>
    <row r="49" spans="2:8" ht="42" customHeight="1">
      <c r="B49" s="81">
        <v>1</v>
      </c>
      <c r="C49" s="82" t="s">
        <v>46</v>
      </c>
      <c r="D49" s="82"/>
      <c r="E49" s="82"/>
      <c r="F49" s="82"/>
      <c r="G49" s="82"/>
      <c r="H49" s="82"/>
    </row>
    <row r="50" spans="2:8" ht="12" customHeight="1">
      <c r="B50" s="21"/>
      <c r="C50" s="1"/>
      <c r="D50" s="1"/>
      <c r="E50" s="22"/>
      <c r="F50" s="22"/>
      <c r="G50" s="80"/>
      <c r="H50" s="80"/>
    </row>
    <row r="51" spans="2:8" ht="44.25" customHeight="1">
      <c r="B51" s="81">
        <v>2</v>
      </c>
      <c r="C51" s="82" t="s">
        <v>47</v>
      </c>
      <c r="D51" s="82"/>
      <c r="E51" s="82"/>
      <c r="F51" s="82"/>
      <c r="G51" s="82"/>
      <c r="H51" s="82"/>
    </row>
    <row r="52" spans="2:8" ht="12" customHeight="1">
      <c r="B52" s="81"/>
      <c r="C52" s="83"/>
      <c r="D52" s="83"/>
      <c r="E52" s="83"/>
      <c r="F52" s="83"/>
      <c r="G52" s="83"/>
      <c r="H52" s="83"/>
    </row>
    <row r="53" spans="2:8" ht="181.5" customHeight="1">
      <c r="B53" s="81">
        <v>3</v>
      </c>
      <c r="C53" s="82" t="s">
        <v>48</v>
      </c>
      <c r="D53" s="82"/>
      <c r="E53" s="82"/>
      <c r="F53" s="82"/>
      <c r="G53" s="82"/>
      <c r="H53" s="82"/>
    </row>
    <row r="54" spans="2:8" ht="12" customHeight="1">
      <c r="B54" s="21"/>
      <c r="C54" s="1"/>
      <c r="D54" s="1"/>
      <c r="E54" s="22"/>
      <c r="F54" s="22"/>
      <c r="G54" s="80"/>
      <c r="H54" s="80"/>
    </row>
    <row r="55" spans="2:8" ht="20.25">
      <c r="B55" s="84">
        <v>4</v>
      </c>
      <c r="C55" s="85" t="s">
        <v>49</v>
      </c>
      <c r="D55" s="85"/>
      <c r="E55" s="85"/>
      <c r="F55" s="85"/>
      <c r="G55" s="85"/>
      <c r="H55" s="85"/>
    </row>
    <row r="56" spans="2:8" ht="12" customHeight="1">
      <c r="B56" s="21"/>
      <c r="C56" s="1"/>
      <c r="D56" s="1"/>
      <c r="E56" s="22"/>
      <c r="F56" s="22"/>
      <c r="G56" s="80"/>
      <c r="H56" s="80"/>
    </row>
    <row r="57" spans="2:8" ht="168" customHeight="1">
      <c r="B57" s="81">
        <v>5</v>
      </c>
      <c r="C57" s="86" t="s">
        <v>50</v>
      </c>
      <c r="D57" s="86"/>
      <c r="E57" s="86"/>
      <c r="F57" s="86"/>
      <c r="G57" s="86"/>
      <c r="H57" s="86"/>
    </row>
    <row r="58" spans="2:8" ht="12" customHeight="1">
      <c r="B58" s="21"/>
      <c r="C58" s="1"/>
      <c r="D58" s="1"/>
      <c r="E58" s="22"/>
      <c r="F58" s="22"/>
      <c r="G58" s="80"/>
      <c r="H58" s="80"/>
    </row>
    <row r="59" spans="2:8" ht="124.5" customHeight="1">
      <c r="B59" s="81">
        <v>6</v>
      </c>
      <c r="C59" s="82" t="s">
        <v>51</v>
      </c>
      <c r="D59" s="82"/>
      <c r="E59" s="82"/>
      <c r="F59" s="82"/>
      <c r="G59" s="82"/>
      <c r="H59" s="82"/>
    </row>
    <row r="60" spans="2:8" ht="12" customHeight="1">
      <c r="B60" s="21"/>
      <c r="C60" s="1"/>
      <c r="D60" s="1"/>
      <c r="E60" s="1"/>
      <c r="F60" s="1"/>
      <c r="G60" s="1"/>
      <c r="H60" s="1"/>
    </row>
    <row r="61" spans="2:8" ht="64.5" customHeight="1">
      <c r="B61" s="81">
        <v>7</v>
      </c>
      <c r="C61" s="82" t="s">
        <v>52</v>
      </c>
      <c r="D61" s="82"/>
      <c r="E61" s="82"/>
      <c r="F61" s="82"/>
      <c r="G61" s="82"/>
      <c r="H61" s="82"/>
    </row>
    <row r="62" spans="2:8" ht="12" customHeight="1">
      <c r="B62" s="21"/>
      <c r="C62" s="1"/>
      <c r="D62" s="1"/>
      <c r="E62" s="1"/>
      <c r="F62" s="1"/>
      <c r="G62" s="1"/>
      <c r="H62" s="1"/>
    </row>
    <row r="63" spans="2:8" ht="42" customHeight="1">
      <c r="B63" s="81">
        <v>8</v>
      </c>
      <c r="C63" s="82" t="s">
        <v>53</v>
      </c>
      <c r="D63" s="82"/>
      <c r="E63" s="82"/>
      <c r="F63" s="82"/>
      <c r="G63" s="82"/>
      <c r="H63" s="82"/>
    </row>
    <row r="64" spans="2:8" ht="12" customHeight="1">
      <c r="B64" s="21"/>
      <c r="C64" s="1"/>
      <c r="D64" s="1"/>
      <c r="E64" s="22"/>
      <c r="F64" s="22"/>
      <c r="G64" s="80"/>
      <c r="H64" s="80"/>
    </row>
    <row r="65" spans="2:8" ht="24.75" customHeight="1">
      <c r="B65" s="81">
        <v>9</v>
      </c>
      <c r="C65" s="82" t="s">
        <v>54</v>
      </c>
      <c r="D65" s="82"/>
      <c r="E65" s="82"/>
      <c r="F65" s="82"/>
      <c r="G65" s="82"/>
      <c r="H65" s="82"/>
    </row>
    <row r="66" spans="2:8" ht="8.25" customHeight="1">
      <c r="B66" s="1"/>
      <c r="C66" s="1"/>
      <c r="D66" s="1"/>
      <c r="E66" s="1"/>
      <c r="F66" s="1"/>
      <c r="G66" s="1"/>
      <c r="H66" s="1"/>
    </row>
    <row r="67" spans="2:8" ht="20.25" customHeight="1">
      <c r="B67" s="81">
        <v>10</v>
      </c>
      <c r="C67" s="87" t="s">
        <v>55</v>
      </c>
      <c r="D67" s="87"/>
      <c r="E67" s="87"/>
      <c r="F67" s="87"/>
      <c r="G67" s="87"/>
      <c r="H67" s="87"/>
    </row>
    <row r="68" spans="2:8" ht="9.75" customHeight="1">
      <c r="B68" s="21"/>
      <c r="C68" s="1"/>
      <c r="D68" s="1"/>
      <c r="E68" s="22"/>
      <c r="F68" s="22"/>
      <c r="G68" s="80"/>
      <c r="H68" s="80"/>
    </row>
    <row r="69" spans="2:8" ht="24.75" customHeight="1">
      <c r="B69" s="81"/>
      <c r="C69" s="83"/>
      <c r="D69" s="83"/>
      <c r="E69" s="83"/>
      <c r="F69" s="82" t="s">
        <v>56</v>
      </c>
      <c r="G69" s="82"/>
      <c r="H69" s="82"/>
    </row>
    <row r="70" spans="2:8" ht="17.25" customHeight="1">
      <c r="B70" s="21"/>
      <c r="C70" s="1"/>
      <c r="D70" s="1"/>
      <c r="E70" s="22"/>
      <c r="F70" s="54"/>
      <c r="G70" s="54"/>
      <c r="H70" s="54"/>
    </row>
    <row r="71" spans="2:8" ht="30" customHeight="1">
      <c r="B71" s="21"/>
      <c r="C71" s="21"/>
      <c r="D71" s="21"/>
      <c r="E71" s="22"/>
      <c r="F71" s="1"/>
      <c r="G71" s="54"/>
      <c r="H71" s="54"/>
    </row>
    <row r="72" spans="2:8" ht="30" customHeight="1">
      <c r="B72" s="21"/>
      <c r="C72" s="21"/>
      <c r="D72" s="21"/>
      <c r="E72" s="22"/>
      <c r="F72" s="88" t="s">
        <v>57</v>
      </c>
      <c r="G72" s="22"/>
      <c r="H72" s="22"/>
    </row>
    <row r="73" spans="2:8" ht="30" customHeight="1">
      <c r="B73" s="21"/>
      <c r="C73" s="21" t="s">
        <v>58</v>
      </c>
      <c r="D73" s="21"/>
      <c r="E73" s="22"/>
      <c r="F73" s="89" t="s">
        <v>59</v>
      </c>
      <c r="G73" s="22"/>
      <c r="H73" s="22"/>
    </row>
    <row r="74" spans="2:8" ht="20.25">
      <c r="B74" s="90" t="s">
        <v>60</v>
      </c>
      <c r="C74" s="91"/>
      <c r="D74" s="92">
        <f>+D75+D79</f>
        <v>16648.2</v>
      </c>
      <c r="E74" s="92">
        <f>+E75+E79</f>
        <v>5724.67932018</v>
      </c>
      <c r="F74" s="92">
        <f>+F75+F79</f>
        <v>4300.8</v>
      </c>
      <c r="G74" s="92">
        <f>+G75+G79</f>
        <v>22372.87988424</v>
      </c>
      <c r="H74" s="92">
        <f>+H75+H79</f>
        <v>17371.5</v>
      </c>
    </row>
    <row r="75" spans="2:229" ht="20.25">
      <c r="B75" s="93" t="s">
        <v>61</v>
      </c>
      <c r="C75" s="94"/>
      <c r="D75" s="95">
        <f>SUM(D76:D78)</f>
        <v>9420.9</v>
      </c>
      <c r="E75" s="95">
        <f>SUM(E76:E78)</f>
        <v>3265.4</v>
      </c>
      <c r="F75" s="95">
        <f>SUM(F76:F78)</f>
        <v>2277.7000000000003</v>
      </c>
      <c r="G75" s="95">
        <f>SUM(G76:G78)</f>
        <v>12686.3</v>
      </c>
      <c r="H75" s="95">
        <f>SUM(H76:H78)</f>
        <v>10413.7</v>
      </c>
      <c r="HJ75" s="1"/>
      <c r="HK75" s="1"/>
      <c r="HL75" s="1"/>
      <c r="HM75" s="1"/>
      <c r="HN75" s="1"/>
      <c r="HO75" s="1"/>
      <c r="HP75" s="1"/>
      <c r="HQ75" s="1"/>
      <c r="HR75" s="1"/>
      <c r="HS75" s="1"/>
      <c r="HT75" s="1"/>
      <c r="HU75" s="1"/>
    </row>
    <row r="76" spans="2:229" ht="20.25">
      <c r="B76" s="96" t="s">
        <v>62</v>
      </c>
      <c r="C76" s="97"/>
      <c r="D76" s="98">
        <v>8687.4</v>
      </c>
      <c r="E76" s="98">
        <v>3122.4</v>
      </c>
      <c r="F76" s="98">
        <v>2131.5</v>
      </c>
      <c r="G76" s="98">
        <v>11809.8</v>
      </c>
      <c r="H76" s="99">
        <v>9595.9</v>
      </c>
      <c r="HJ76" s="1"/>
      <c r="HK76" s="1"/>
      <c r="HL76" s="1"/>
      <c r="HM76" s="1"/>
      <c r="HN76" s="1"/>
      <c r="HO76" s="1"/>
      <c r="HP76" s="1"/>
      <c r="HQ76" s="1"/>
      <c r="HR76" s="1"/>
      <c r="HS76" s="1"/>
      <c r="HT76" s="1"/>
      <c r="HU76" s="1"/>
    </row>
    <row r="77" spans="2:229" ht="20.25">
      <c r="B77" s="96" t="s">
        <v>63</v>
      </c>
      <c r="C77" s="97"/>
      <c r="D77" s="98">
        <v>723.2</v>
      </c>
      <c r="E77" s="98">
        <v>138.6</v>
      </c>
      <c r="F77" s="98">
        <v>143.9</v>
      </c>
      <c r="G77" s="98">
        <v>861.8</v>
      </c>
      <c r="H77" s="99">
        <v>815.2</v>
      </c>
      <c r="HJ77" s="1"/>
      <c r="HK77" s="1"/>
      <c r="HL77" s="1"/>
      <c r="HM77" s="1"/>
      <c r="HN77" s="1"/>
      <c r="HO77" s="1"/>
      <c r="HP77" s="1"/>
      <c r="HQ77" s="1"/>
      <c r="HR77" s="1"/>
      <c r="HS77" s="1"/>
      <c r="HT77" s="1"/>
      <c r="HU77" s="1"/>
    </row>
    <row r="78" spans="2:229" ht="20.25">
      <c r="B78" s="96" t="s">
        <v>64</v>
      </c>
      <c r="C78" s="97"/>
      <c r="D78" s="98">
        <v>10.3</v>
      </c>
      <c r="E78" s="98">
        <v>4.4</v>
      </c>
      <c r="F78" s="98">
        <v>2.3</v>
      </c>
      <c r="G78" s="98">
        <v>14.7</v>
      </c>
      <c r="H78" s="99">
        <v>2.6</v>
      </c>
      <c r="HJ78" s="1"/>
      <c r="HK78" s="1"/>
      <c r="HL78" s="1"/>
      <c r="HM78" s="1"/>
      <c r="HN78" s="1"/>
      <c r="HO78" s="1"/>
      <c r="HP78" s="1"/>
      <c r="HQ78" s="1"/>
      <c r="HR78" s="1"/>
      <c r="HS78" s="1"/>
      <c r="HT78" s="1"/>
      <c r="HU78" s="1"/>
    </row>
    <row r="79" spans="2:229" ht="20.25">
      <c r="B79" s="93" t="s">
        <v>65</v>
      </c>
      <c r="C79" s="94"/>
      <c r="D79" s="95">
        <f>SUM(D80:D82)</f>
        <v>7227.300000000001</v>
      </c>
      <c r="E79" s="95">
        <f>SUM(E80:E82)</f>
        <v>2459.27932018</v>
      </c>
      <c r="F79" s="95">
        <f>SUM(F80:F82)</f>
        <v>2023.1</v>
      </c>
      <c r="G79" s="95">
        <f>SUM(G80:G82)</f>
        <v>9686.57988424</v>
      </c>
      <c r="H79" s="95">
        <f>SUM(H80:H82)</f>
        <v>6957.8</v>
      </c>
      <c r="HJ79" s="1"/>
      <c r="HK79" s="1"/>
      <c r="HL79" s="1"/>
      <c r="HM79" s="1"/>
      <c r="HN79" s="1"/>
      <c r="HO79" s="1"/>
      <c r="HP79" s="1"/>
      <c r="HQ79" s="1"/>
      <c r="HR79" s="1"/>
      <c r="HS79" s="1"/>
      <c r="HT79" s="1"/>
      <c r="HU79" s="1"/>
    </row>
    <row r="80" spans="2:229" ht="20.25">
      <c r="B80" s="96" t="s">
        <v>62</v>
      </c>
      <c r="C80" s="97"/>
      <c r="D80" s="98">
        <v>5324.3</v>
      </c>
      <c r="E80" s="98">
        <v>1965.7902371200003</v>
      </c>
      <c r="F80" s="98">
        <v>1525.2</v>
      </c>
      <c r="G80" s="98">
        <v>7290.14</v>
      </c>
      <c r="H80" s="99">
        <v>5035.6</v>
      </c>
      <c r="HJ80" s="1"/>
      <c r="HK80" s="1"/>
      <c r="HL80" s="1"/>
      <c r="HM80" s="1"/>
      <c r="HN80" s="1"/>
      <c r="HO80" s="1"/>
      <c r="HP80" s="1"/>
      <c r="HQ80" s="1"/>
      <c r="HR80" s="1"/>
      <c r="HS80" s="1"/>
      <c r="HT80" s="1"/>
      <c r="HU80" s="1"/>
    </row>
    <row r="81" spans="2:229" ht="20.25">
      <c r="B81" s="96" t="s">
        <v>63</v>
      </c>
      <c r="C81" s="97"/>
      <c r="D81" s="98">
        <v>1882.9</v>
      </c>
      <c r="E81" s="98">
        <v>478.6597419400001</v>
      </c>
      <c r="F81" s="98">
        <v>463.8</v>
      </c>
      <c r="G81" s="98">
        <v>2361.54</v>
      </c>
      <c r="H81" s="99">
        <v>1887.8</v>
      </c>
      <c r="HJ81" s="1"/>
      <c r="HK81" s="1"/>
      <c r="HL81" s="1"/>
      <c r="HM81" s="1"/>
      <c r="HN81" s="1"/>
      <c r="HO81" s="1"/>
      <c r="HP81" s="1"/>
      <c r="HQ81" s="1"/>
      <c r="HR81" s="1"/>
      <c r="HS81" s="1"/>
      <c r="HT81" s="1"/>
      <c r="HU81" s="1"/>
    </row>
    <row r="82" spans="2:229" ht="20.25">
      <c r="B82" s="96" t="s">
        <v>64</v>
      </c>
      <c r="C82" s="97"/>
      <c r="D82" s="100">
        <v>20.1</v>
      </c>
      <c r="E82" s="100">
        <v>14.829341119999974</v>
      </c>
      <c r="F82" s="100">
        <v>34.1</v>
      </c>
      <c r="G82" s="100">
        <v>34.89988423999999</v>
      </c>
      <c r="H82" s="101">
        <v>34.4</v>
      </c>
      <c r="HJ82" s="1"/>
      <c r="HK82" s="1"/>
      <c r="HL82" s="1"/>
      <c r="HM82" s="1"/>
      <c r="HN82" s="1"/>
      <c r="HO82" s="1"/>
      <c r="HP82" s="1"/>
      <c r="HQ82" s="1"/>
      <c r="HR82" s="1"/>
      <c r="HS82" s="1"/>
      <c r="HT82" s="1"/>
      <c r="HU82" s="1"/>
    </row>
    <row r="83" spans="2:229" ht="20.25">
      <c r="B83" s="102" t="s">
        <v>66</v>
      </c>
      <c r="C83" s="103"/>
      <c r="D83" s="104">
        <f>SUM(D84:D86)</f>
        <v>16648.2</v>
      </c>
      <c r="E83" s="104">
        <f>SUM(E84:E86)</f>
        <v>5724.67932018</v>
      </c>
      <c r="F83" s="104">
        <f>SUM(F84:F86)</f>
        <v>4300.799999999999</v>
      </c>
      <c r="G83" s="104">
        <f>SUM(G84:G86)</f>
        <v>22372.8542933</v>
      </c>
      <c r="H83" s="104">
        <f>SUM(H84:H86)</f>
        <v>17371.5</v>
      </c>
      <c r="HJ83" s="1"/>
      <c r="HK83" s="1"/>
      <c r="HL83" s="1"/>
      <c r="HM83" s="1"/>
      <c r="HN83" s="1"/>
      <c r="HO83" s="1"/>
      <c r="HP83" s="1"/>
      <c r="HQ83" s="1"/>
      <c r="HR83" s="1"/>
      <c r="HS83" s="1"/>
      <c r="HT83" s="1"/>
      <c r="HU83" s="1"/>
    </row>
    <row r="84" spans="2:229" ht="20.25">
      <c r="B84" s="96" t="s">
        <v>62</v>
      </c>
      <c r="C84" s="97"/>
      <c r="D84" s="105">
        <v>14011.7</v>
      </c>
      <c r="E84" s="106">
        <v>5088.19023712</v>
      </c>
      <c r="F84" s="105">
        <v>3656.7</v>
      </c>
      <c r="G84" s="106">
        <v>19099.94</v>
      </c>
      <c r="H84" s="107">
        <v>14631.5</v>
      </c>
      <c r="HJ84" s="1"/>
      <c r="HK84" s="1"/>
      <c r="HL84" s="1"/>
      <c r="HM84" s="1"/>
      <c r="HN84" s="1"/>
      <c r="HO84" s="1"/>
      <c r="HP84" s="1"/>
      <c r="HQ84" s="1"/>
      <c r="HR84" s="1"/>
      <c r="HS84" s="1"/>
      <c r="HT84" s="1"/>
      <c r="HU84" s="1"/>
    </row>
    <row r="85" spans="2:229" ht="20.25">
      <c r="B85" s="96" t="s">
        <v>63</v>
      </c>
      <c r="C85" s="97"/>
      <c r="D85" s="105">
        <v>2606.1</v>
      </c>
      <c r="E85" s="106">
        <v>617.2597419400001</v>
      </c>
      <c r="F85" s="105">
        <v>607.7</v>
      </c>
      <c r="G85" s="106">
        <v>3223.3144090600003</v>
      </c>
      <c r="H85" s="107">
        <v>2703</v>
      </c>
      <c r="HJ85" s="1"/>
      <c r="HK85" s="1"/>
      <c r="HL85" s="1"/>
      <c r="HM85" s="1"/>
      <c r="HN85" s="1"/>
      <c r="HO85" s="1"/>
      <c r="HP85" s="1"/>
      <c r="HQ85" s="1"/>
      <c r="HR85" s="1"/>
      <c r="HS85" s="1"/>
      <c r="HT85" s="1"/>
      <c r="HU85" s="1"/>
    </row>
    <row r="86" spans="2:229" ht="20.25">
      <c r="B86" s="96" t="s">
        <v>64</v>
      </c>
      <c r="C86" s="97"/>
      <c r="D86" s="105">
        <v>30.4</v>
      </c>
      <c r="E86" s="106">
        <v>19.229341119999972</v>
      </c>
      <c r="F86" s="105">
        <v>36.4</v>
      </c>
      <c r="G86" s="106">
        <v>49.599884239999994</v>
      </c>
      <c r="H86" s="107">
        <v>37</v>
      </c>
      <c r="HJ86" s="1"/>
      <c r="HK86" s="1"/>
      <c r="HL86" s="1"/>
      <c r="HM86" s="1"/>
      <c r="HN86" s="1"/>
      <c r="HO86" s="1"/>
      <c r="HP86" s="1"/>
      <c r="HQ86" s="1"/>
      <c r="HR86" s="1"/>
      <c r="HS86" s="1"/>
      <c r="HT86" s="1"/>
      <c r="HU86" s="1"/>
    </row>
    <row r="87" spans="2:229" ht="20.25">
      <c r="B87" s="108" t="s">
        <v>17</v>
      </c>
      <c r="C87" s="109"/>
      <c r="D87" s="110">
        <v>1311</v>
      </c>
      <c r="E87" s="111">
        <v>941.75</v>
      </c>
      <c r="F87" s="112">
        <v>753.8</v>
      </c>
      <c r="G87" s="111">
        <v>2252.8</v>
      </c>
      <c r="H87" s="113">
        <v>1665.3</v>
      </c>
      <c r="HJ87" s="1"/>
      <c r="HK87" s="1"/>
      <c r="HL87" s="1"/>
      <c r="HM87" s="1"/>
      <c r="HN87" s="1"/>
      <c r="HO87" s="1"/>
      <c r="HP87" s="1"/>
      <c r="HQ87" s="1"/>
      <c r="HR87" s="1"/>
      <c r="HS87" s="1"/>
      <c r="HT87" s="1"/>
      <c r="HU87" s="1"/>
    </row>
    <row r="88" spans="2:229" ht="20.25">
      <c r="B88" s="114" t="s">
        <v>67</v>
      </c>
      <c r="C88" s="115"/>
      <c r="D88" s="116">
        <f>+D89/D83</f>
        <v>0.12612149920111485</v>
      </c>
      <c r="E88" s="116">
        <f>+E89/E83</f>
        <v>0.14393890223602793</v>
      </c>
      <c r="F88" s="116">
        <f>+F89/F83</f>
        <v>0.16162109375000003</v>
      </c>
      <c r="G88" s="116">
        <f>+G89/G83</f>
        <v>0.13068068837669766</v>
      </c>
      <c r="H88" s="116">
        <f>+H89/H83</f>
        <v>0.11594853639582074</v>
      </c>
      <c r="HJ88" s="1"/>
      <c r="HK88" s="1"/>
      <c r="HL88" s="1"/>
      <c r="HM88" s="1"/>
      <c r="HN88" s="1"/>
      <c r="HO88" s="1"/>
      <c r="HP88" s="1"/>
      <c r="HQ88" s="1"/>
      <c r="HR88" s="1"/>
      <c r="HS88" s="1"/>
      <c r="HT88" s="1"/>
      <c r="HU88" s="1"/>
    </row>
    <row r="89" spans="2:229" ht="20.25">
      <c r="B89" s="93" t="s">
        <v>68</v>
      </c>
      <c r="C89" s="94"/>
      <c r="D89" s="105">
        <f>+D90+D91</f>
        <v>2099.695943</v>
      </c>
      <c r="E89" s="105">
        <f>+E90+E91</f>
        <v>824.0040569999999</v>
      </c>
      <c r="F89" s="105">
        <f>+F90+F91</f>
        <v>695.1</v>
      </c>
      <c r="G89" s="105">
        <f>+G90+G91</f>
        <v>2923.7</v>
      </c>
      <c r="H89" s="105">
        <f>+H90+H91</f>
        <v>2014.2</v>
      </c>
      <c r="HJ89" s="1"/>
      <c r="HK89" s="1"/>
      <c r="HL89" s="1"/>
      <c r="HM89" s="1"/>
      <c r="HN89" s="1"/>
      <c r="HO89" s="1"/>
      <c r="HP89" s="1"/>
      <c r="HQ89" s="1"/>
      <c r="HR89" s="1"/>
      <c r="HS89" s="1"/>
      <c r="HT89" s="1"/>
      <c r="HU89" s="1"/>
    </row>
    <row r="90" spans="2:229" ht="20.25">
      <c r="B90" s="96" t="s">
        <v>69</v>
      </c>
      <c r="C90" s="97"/>
      <c r="D90" s="98">
        <v>238</v>
      </c>
      <c r="E90" s="98">
        <v>108.5</v>
      </c>
      <c r="F90" s="98">
        <v>185.6</v>
      </c>
      <c r="G90" s="98">
        <v>346.5</v>
      </c>
      <c r="H90" s="99">
        <v>480.5</v>
      </c>
      <c r="HJ90" s="1"/>
      <c r="HK90" s="1"/>
      <c r="HL90" s="1"/>
      <c r="HM90" s="1"/>
      <c r="HN90" s="1"/>
      <c r="HO90" s="1"/>
      <c r="HP90" s="1"/>
      <c r="HQ90" s="1"/>
      <c r="HR90" s="1"/>
      <c r="HS90" s="1"/>
      <c r="HT90" s="1"/>
      <c r="HU90" s="1"/>
    </row>
    <row r="91" spans="2:229" ht="20.25">
      <c r="B91" s="117" t="s">
        <v>70</v>
      </c>
      <c r="C91" s="118"/>
      <c r="D91" s="119">
        <v>1861.6959430000002</v>
      </c>
      <c r="E91" s="119">
        <v>715.5040569999999</v>
      </c>
      <c r="F91" s="119">
        <v>509.5</v>
      </c>
      <c r="G91" s="119">
        <v>2577.2</v>
      </c>
      <c r="H91" s="120">
        <v>1533.7</v>
      </c>
      <c r="HJ91" s="1"/>
      <c r="HK91" s="1"/>
      <c r="HL91" s="1"/>
      <c r="HM91" s="1"/>
      <c r="HN91" s="1"/>
      <c r="HO91" s="1"/>
      <c r="HP91" s="1"/>
      <c r="HQ91" s="1"/>
      <c r="HR91" s="1"/>
      <c r="HS91" s="1"/>
      <c r="HT91" s="1"/>
      <c r="HU91" s="1"/>
    </row>
    <row r="92" spans="5:229" ht="20.25">
      <c r="E92" s="5"/>
      <c r="F92" s="5"/>
      <c r="G92" s="5"/>
      <c r="H92" s="5"/>
      <c r="HJ92" s="1"/>
      <c r="HK92" s="1"/>
      <c r="HL92" s="1"/>
      <c r="HM92" s="1"/>
      <c r="HN92" s="1"/>
      <c r="HO92" s="1"/>
      <c r="HP92" s="1"/>
      <c r="HQ92" s="1"/>
      <c r="HR92" s="1"/>
      <c r="HS92" s="1"/>
      <c r="HT92" s="1"/>
      <c r="HU92" s="1"/>
    </row>
    <row r="93" spans="2:3" ht="20.25">
      <c r="B93" s="121"/>
      <c r="C93" s="121"/>
    </row>
    <row r="94" spans="2:3" ht="20.25">
      <c r="B94" s="121"/>
      <c r="C94" s="121"/>
    </row>
    <row r="95" spans="2:3" ht="20.25">
      <c r="B95" s="121"/>
      <c r="C95" s="121"/>
    </row>
    <row r="96" spans="2:3" ht="20.25">
      <c r="B96" s="121"/>
      <c r="C96" s="121"/>
    </row>
    <row r="97" spans="2:3" ht="20.25">
      <c r="B97" s="121"/>
      <c r="C97" s="121"/>
    </row>
    <row r="98" spans="2:3" ht="20.25">
      <c r="B98" s="121"/>
      <c r="C98" s="121"/>
    </row>
    <row r="99" spans="2:3" ht="20.25">
      <c r="B99" s="121"/>
      <c r="C99" s="121"/>
    </row>
    <row r="100" spans="2:3" ht="20.25">
      <c r="B100" s="121"/>
      <c r="C100" s="121"/>
    </row>
    <row r="101" spans="2:3" ht="20.25">
      <c r="B101" s="121"/>
      <c r="C101" s="121"/>
    </row>
    <row r="102" spans="2:3" ht="20.25">
      <c r="B102" s="121"/>
      <c r="C102" s="121"/>
    </row>
    <row r="103" spans="2:3" ht="20.25">
      <c r="B103" s="121"/>
      <c r="C103" s="121"/>
    </row>
    <row r="104" spans="2:3" ht="20.25">
      <c r="B104" s="121"/>
      <c r="C104" s="121"/>
    </row>
    <row r="105" spans="2:3" ht="20.25">
      <c r="B105" s="121"/>
      <c r="C105" s="121"/>
    </row>
    <row r="106" spans="2:3" ht="20.25">
      <c r="B106" s="121"/>
      <c r="C106" s="121"/>
    </row>
    <row r="107" spans="2:3" ht="20.25">
      <c r="B107" s="121"/>
      <c r="C107" s="121"/>
    </row>
  </sheetData>
  <mergeCells count="37">
    <mergeCell ref="B91:C91"/>
    <mergeCell ref="B87:C87"/>
    <mergeCell ref="B88:C88"/>
    <mergeCell ref="B89:C89"/>
    <mergeCell ref="B90:C90"/>
    <mergeCell ref="B83:C83"/>
    <mergeCell ref="B84:C84"/>
    <mergeCell ref="B85:C85"/>
    <mergeCell ref="B86:C86"/>
    <mergeCell ref="B79:C79"/>
    <mergeCell ref="B80:C80"/>
    <mergeCell ref="B81:C81"/>
    <mergeCell ref="B82:C82"/>
    <mergeCell ref="B75:C75"/>
    <mergeCell ref="B76:C76"/>
    <mergeCell ref="B77:C77"/>
    <mergeCell ref="B78:C78"/>
    <mergeCell ref="C65:H65"/>
    <mergeCell ref="C67:H67"/>
    <mergeCell ref="F69:H69"/>
    <mergeCell ref="B74:C74"/>
    <mergeCell ref="C57:H57"/>
    <mergeCell ref="C59:H59"/>
    <mergeCell ref="C61:H61"/>
    <mergeCell ref="C63:H63"/>
    <mergeCell ref="C49:H49"/>
    <mergeCell ref="C51:H51"/>
    <mergeCell ref="C53:H53"/>
    <mergeCell ref="C55:H55"/>
    <mergeCell ref="G8:H8"/>
    <mergeCell ref="E9:F9"/>
    <mergeCell ref="G9:H9"/>
    <mergeCell ref="B45:C45"/>
    <mergeCell ref="B2:H2"/>
    <mergeCell ref="B3:H3"/>
    <mergeCell ref="B4:H4"/>
    <mergeCell ref="B6:H6"/>
  </mergeCells>
  <printOptions horizontalCentered="1"/>
  <pageMargins left="0.5" right="0.5" top="0.5" bottom="0.5" header="0.5" footer="0.5"/>
  <pageSetup fitToHeight="2" horizontalDpi="600" verticalDpi="600" orientation="portrait" paperSize="9" scale="39" r:id="rId1"/>
  <rowBreaks count="1" manualBreakCount="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Sunpharmacueticals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Uday Baldota</dc:creator>
  <cp:keywords/>
  <dc:description/>
  <cp:lastModifiedBy>Uday Baldota</cp:lastModifiedBy>
  <cp:lastPrinted>2007-05-18T09:01:04Z</cp:lastPrinted>
  <dcterms:created xsi:type="dcterms:W3CDTF">2006-08-12T12:28:32Z</dcterms:created>
  <dcterms:modified xsi:type="dcterms:W3CDTF">2007-05-18T09:01:12Z</dcterms:modified>
  <cp:category/>
  <cp:version/>
  <cp:contentType/>
  <cp:contentStatus/>
</cp:coreProperties>
</file>