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80" windowHeight="8010" activeTab="0"/>
  </bookViews>
  <sheets>
    <sheet name="Consolidated" sheetId="1" r:id="rId1"/>
    <sheet name="Standalone"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10Excel_BuiltIn__FilterDatabase_7_1_8_1_1">"$#REF!.$C$11:$DF$1063"</definedName>
    <definedName name="__11Excel_BuiltIn_Print_Area_1_1_1_1_1_1_1_1_4_1_1">#REF!</definedName>
    <definedName name="__12Excel_BuiltIn_Print_Area_1_1_1_1_1_4_1_1">#REF!</definedName>
    <definedName name="__13Excel_BuiltIn_Print_Area_1_1_1_1_4_1_1">#REF!</definedName>
    <definedName name="__14Excel_BuiltIn_Print_Area_1_1_1_4_1_1">#REF!</definedName>
    <definedName name="__15Excel_BuiltIn_Print_Area_1_1_4_1_1">#REF!</definedName>
    <definedName name="__16Excel_BuiltIn_Print_Area_10_1_1_8_1_1">"$#REF!.$#REF!$#REF!:$#REF!$#REF!"</definedName>
    <definedName name="__1Excel_BuiltIn__FilterDatabase_1_1_1">"$#REF!.$B$10:$CT$116"</definedName>
    <definedName name="__2Excel_BuiltIn__FilterDatabase_1_1_4_1_1">#REF!</definedName>
    <definedName name="__3Excel_BuiltIn__FilterDatabase_1_4_1_1">#REF!</definedName>
    <definedName name="__4Excel_BuiltIn__FilterDatabase_14_1_1">"$#REF!.$A$1:$GJ$836"</definedName>
    <definedName name="__5Excel_BuiltIn__FilterDatabase_14_1_8_1_1">'[2]BSPL _ 31_03_08'!$B$1:$GH$854</definedName>
    <definedName name="__6Excel_BuiltIn__FilterDatabase_14_8_1_1">'[2]BSPL _ 31_03_08'!$B$1:$GH$854</definedName>
    <definedName name="__7Excel_BuiltIn__FilterDatabase_6_1_8_1_1">"$#REF!.$#REF!$#REF!:$#REF!$#REF!"</definedName>
    <definedName name="__8Excel_BuiltIn__FilterDatabase_7_1_1">"'file:///X:/data c/Kirit Patel/BARODA/80IA/80IA-YR-2005-2006/80IB-M-2006-03/bspl-auditor-15-Jun-06.xls'#$CF_working.$#REF!$#REF!:$#REF!$#REF!"</definedName>
    <definedName name="__9Excel_BuiltIn__FilterDatabase_7_1_1_1_1">"$#REF!.$B$17:$DE$873"</definedName>
    <definedName name="_100Excel_BuiltIn_Print_Area_6_1_1_1_1_1_1_1_1_1_1_1_1_1_1_1_1_1_1_1_1_1">"$#REF!.$A$1:$G$243"</definedName>
    <definedName name="_100Excel_BuiltIn_Print_Area_6_1_1_1_1_1_1_1_1_1_1_1_1_1_1_1_1_1_1_1_1_1_1_1_1_1_1_1_1_1_1_1_1">"$#REF!.$A$1:$U$217"</definedName>
    <definedName name="_101Excel_BuiltIn_Print_Area_6_1_1_1_1_1_1_1_1_1_1_1_1_1_1_1_1_1_1_1_1_1_1">"$#REF!.$A$1:$G$242"</definedName>
    <definedName name="_101Excel_BuiltIn_Print_Area_6_1_1_1_1_1_1_1_1_1_1_1_1_1_1_1_1_1_1_1_1_1_1_1_1_1_1_1_1_1_1_1_1_1">"$#REF!.$A$1:$U$216"</definedName>
    <definedName name="_102Excel_BuiltIn_Print_Area_6_1_1_1_1_1_1_1_1_1_1_1_1_1_1_1_1_1_1_1_1_1_1_1_1_1_1_1_1_1_1_1_1_1_1">"$#REF!.$A$1:$U$216"</definedName>
    <definedName name="_103Excel_BuiltIn_Print_Area_6_1_1_1_1_1_1_1_1_1_1_1_1_1_1_1_1_1_1_1_1_1_1_1_1_1_1_1_1_1_14_1_1">"#REF!"</definedName>
    <definedName name="_104Excel_BuiltIn_Print_Area_6_1_1_1_1_1_1_1_1_1_1_1_1_1_1_1_1_1_1_1_1_1_1_1">"$#REF!.$A$1:$V$202"</definedName>
    <definedName name="_104Excel_BuiltIn_Print_Area_6_1_1_1_1_1_1_1_1_1_1_1_1_1_1_1_1_1_1_1_1_1_1_1_1_1_1_14_1_1">"#REF!"</definedName>
    <definedName name="_105Excel_BuiltIn_Print_Area_6_1_1_1_1_1_1_1_1_1_1_1_1_1_1_1_1_1_1_1_1_1_1_1_1">"$#REF!.$A$1:$V$202"</definedName>
    <definedName name="_106Excel_BuiltIn_Print_Area_6_1_1_1_1_1_1_1_1_1_1_1_1_1_1_1_1_1_1_1_1_1_1_1_2">"$#REF!.$A$1:$V$203"</definedName>
    <definedName name="_107Excel_BuiltIn_Print_Area_6_1_1_1_1_1_1_1_1_1_1_1_1_1_1_1_1_1_1_1_1_1_1_1_1_1">"$#REF!.$A$1:$V$202"</definedName>
    <definedName name="_108Excel_BuiltIn_Print_Area_6_1_1_1_1_1_1_1_1_1_1_1_1_1_1_1_1_1_1_1_1_1_1_1_1_2">"$#REF!.$A$108:$U$115"</definedName>
    <definedName name="_109Excel_BuiltIn_Print_Area_6_1_1_1_1_1_1_1_1_1_1_1_1_1_1_1_1_1_1_1_1_1_1_1_1_1_1">"$#REF!.$A$1:$U$190"</definedName>
    <definedName name="_10Excel_BuiltIn__FilterDatabase_7_1_8_1_1">"$#REF!.$C$11:$DF$1063"</definedName>
    <definedName name="_110Excel_BuiltIn_Print_Area_6_1_1_1_1_1_1_1_1_1_1_1_1_1_1_1_1_1_1_1_1_1_1_1_1_1_1_1">"$#REF!.$A$1:$U$190"</definedName>
    <definedName name="_111Excel_BuiltIn_Print_Area_6_1_1_1_1_1_1_1_1_1_1_1_1_1_1_1_1_1_1_1_1_1_1_1_1_1_1_2">#REF!</definedName>
    <definedName name="_112Excel_BuiltIn_Print_Area_6_1_1_1_1_1_1_1_1_1_1_1_1_1_1_1_1_1_1_1_1_1_1_1_1_1_1_1_1">"$#REF!.$A$1:$U$205"</definedName>
    <definedName name="_119Excel_BuiltIn_Print_Area_8_1_1_1_1_8_1_1">"$#REF!.$#REF!$#REF!:$#REF!$#REF!"</definedName>
    <definedName name="_11Excel_BuiltIn_Print_Area_1_1_1_1_1_1_1_1_4_1_1">"#REF!"</definedName>
    <definedName name="_120Excel_BuiltIn_Print_Area_9_1_8_1_1">"$#REF!.$C$3:$BG$123"</definedName>
    <definedName name="_121Excel_BuiltIn_Print_Titles_11_8_1_1">"$#REF!.$C$3:$HM$3"</definedName>
    <definedName name="_122Excel_BuiltIn_Print_Titles_12_1_8_1_1">"$#REF!.$C$3:$HM$4"</definedName>
    <definedName name="_123Excel_BuiltIn_Print_Titles_15_1_1">"$#REF!.$A$1:$HM$6"</definedName>
    <definedName name="_124Excel_BuiltIn_Print_Titles_18_1_1">"$#REF!.$A$2:$HM$5"</definedName>
    <definedName name="_125Excel_BuiltIn_Print_Area_6_1_1_1_1_1_1_1_1_1_1_1_1_1_1_1_1_1_1_1_1_1_1_1_1_1_1_1_1_1_1">#REF!</definedName>
    <definedName name="_125Excel_BuiltIn_Print_Titles_2_4_1_1">"#REF!"</definedName>
    <definedName name="_126Excel_BuiltIn_Print_Area_6_1_1_1_1_1_1_1_1_1_1_1_1_1_1_1_1_1_1_1_1_1_1_1_1_1_1_1_1_1_1_1">"$#REF!.$A$1:$U$223"</definedName>
    <definedName name="_126Excel_BuiltIn_Print_Titles_3_8_1_1">"$#REF!.$C$3:$HM$8"</definedName>
    <definedName name="_127Excel_BuiltIn_Print_Area_6_1_1_1_1_1_1_1_1_1_1_1_1_1_1_1_1_1_1_1_1_1_1_1_1_1_1_1_1_1_1_1_1">"$#REF!.$A$1:$U$217"</definedName>
    <definedName name="_128Excel_BuiltIn_Print_Area_6_1_1_1_1_1_1_1_1_1_1_1_1_1_1_1_1_1_1_1_1_1_1_1_1_1_1_1_1_1_1_1_1_1">"$#REF!.$A$1:$U$216"</definedName>
    <definedName name="_128Excel_BuiltIn_Print_Titles_7_1_8_1_1">"$#REF!.$#REF!$#REF!:$#REF!$#REF!"</definedName>
    <definedName name="_129Excel_BuiltIn_Print_Area_6_1_1_1_1_1_1_1_1_1_1_1_1_1_1_1_1_1_1_1_1_1_1_1_1_1_1_1_1_1_1_1_1_1_1">"$#REF!.$A$1:$U$216"</definedName>
    <definedName name="_12Excel_BuiltIn_Print_Area_1_1_1_1_1_4_1_1">"#REF!"</definedName>
    <definedName name="_130Excel_BuiltIn_Print_Area_6_1_1_1_1_1_1_1_1_1_1_1_1_1_1_1_1_1_1_1_1_1_1_1_1_1_1_1_1_1_14_1_1">#REF!</definedName>
    <definedName name="_131Excel_BuiltIn_Print_Area_6_1_1_1_1_1_1_1_1_1_1_1_1_1_1_1_1_1_1_1_1_1_1_1_1_1_1_14_1_1">#REF!</definedName>
    <definedName name="_132Excel_BuiltIn_Print_Area_6_1_1_1_1_1_1_1_1_1_1_1_1_1_8_1_1">'[2]BSPL _ 31_03_08'!$B$91:$BE$159</definedName>
    <definedName name="_133Excel_BuiltIn_Print_Area_6_1_1_1_1_1_1_1_1_1_1_1_1_8_1_1">'[2]BSPL _ 31_03_08'!$B$4:$G$687</definedName>
    <definedName name="_134Excel_BuiltIn_Print_Area_6_1_1_1_1_1_1_1_1_1_1_1_8_1_1">'[2]BSPL _ 31_03_08'!$B$1:$G$684</definedName>
    <definedName name="_135Excel_BuiltIn_Print_Area_6_1_1_1_1_1_1_1_1_1_1_8_1_1">'[2]BSPL _ 31_03_08'!$B$1:$G$683</definedName>
    <definedName name="_136Excel_BuiltIn_Print_Area_6_1_1_1_1_1_1_1_1_1_8_1_1">'[2]BSPL _ 31_03_08'!$B$1:$G$679</definedName>
    <definedName name="_137Excel_BuiltIn_Print_Area_6_1_1_1_1_1_1_1_1_8_1_1">'[2]BSPL _ 31_03_08'!$B$1:$G$678</definedName>
    <definedName name="_138Excel_BuiltIn_Print_Area_6_1_1_1_1_1_1_1_8_1_1">'[2]BSPL _ 31_03_08'!$B$1:$G$680</definedName>
    <definedName name="_139Excel_BuiltIn_Print_Area_6_1_1_1_1_1_1_8_1_1">'[2]BSPL _ 31_03_08'!$B$7:$G$679</definedName>
    <definedName name="_13Excel_BuiltIn_Print_Area_1_1_1_1_4_1_1">"#REF!"</definedName>
    <definedName name="_140Excel_BuiltIn_Print_Area_6_1_1_1_1_1_8_1_1">'[2]BSPL _ 31_03_08'!$B$7:$G$680</definedName>
    <definedName name="_141Excel_BuiltIn_Print_Area_6_1_1_1_1_8_1_1">'[2]BSPL _ 31_03_08'!$B$7:$G$689</definedName>
    <definedName name="_142Excel_BuiltIn_Print_Area_6_1_1_1_8_1_1">'[2]BSPL _ 31_03_08'!$B$7:$G$682</definedName>
    <definedName name="_143Excel_BuiltIn_Print_Area_6_1_1_8_1_1">'[2]BSPL _ 31_03_08'!$B$7:$G$690</definedName>
    <definedName name="_144Excel_BuiltIn_Print_Area_6_1_8_1_1">'[2]BSPL _ 31_03_08'!$B$7:$G$678</definedName>
    <definedName name="_145Excel_BuiltIn_Print_Area_6_1_8_1_1_1">'[2]BSPL _ 31_03_08'!$B$7:$G$681</definedName>
    <definedName name="_146Excel_BuiltIn_Print_Area_8_1_1_1_1_8_1_1">"$#REF!.$#REF!$#REF!:$#REF!$#REF!"</definedName>
    <definedName name="_147Excel_BuiltIn_Print_Area_9_1_8_1_1">"$#REF!.$C$3:$BG$123"</definedName>
    <definedName name="_148Excel_BuiltIn_Print_Titles_11_8_1_1">"$#REF!.$C$3:$HM$3"</definedName>
    <definedName name="_149Excel_BuiltIn_Print_Titles_12_1_8_1_1">"$#REF!.$C$3:$HM$4"</definedName>
    <definedName name="_14Excel_BuiltIn_Print_Area_1_1_1_4_1_1">"#REF!"</definedName>
    <definedName name="_150Excel_BuiltIn_Print_Titles_15_1_1">"$#REF!.$A$1:$HM$6"</definedName>
    <definedName name="_151Excel_BuiltIn_Print_Titles_18_1_1">"$#REF!.$A$2:$HM$5"</definedName>
    <definedName name="_152Excel_BuiltIn_Print_Titles_2_4_1_1">#REF!</definedName>
    <definedName name="_153Excel_BuiltIn_Print_Titles_3_8_1_1">"$#REF!.$C$3:$HM$8"</definedName>
    <definedName name="_154Excel_BuiltIn_Print_Titles_5_8_1_1">'[2]BSPL _ 31_03_08'!$B$1:$IP$10</definedName>
    <definedName name="_155Excel_BuiltIn_Print_Titles_7_1_8_1_1">"$#REF!.$#REF!$#REF!:$#REF!$#REF!"</definedName>
    <definedName name="_15Excel_BuiltIn_Print_Area_1_1_4_1_1">"#REF!"</definedName>
    <definedName name="_16Excel_BuiltIn_Print_Area_10_1_1_8_1_1">"$#REF!.$#REF!$#REF!:$#REF!$#REF!"</definedName>
    <definedName name="_17Excel_BuiltIn_Print_Area_12_1_1_1">"$#REF!.$A$1:$A$18"</definedName>
    <definedName name="_18Excel_BuiltIn_Print_Area_12_1_1_1">"$#REF!.$A$1:$A$18"</definedName>
    <definedName name="_18Excel_BuiltIn_Print_Area_12_1_1_1_1_1">"$#REF!.$A$2:$A$107"</definedName>
    <definedName name="_19Excel_BuiltIn_Print_Area_12_1_1_1_1_1">"$#REF!.$A$2:$A$107"</definedName>
    <definedName name="_19Excel_BuiltIn_Print_Area_12_1_8_1_1">"$#REF!.$A$3:$B$28"</definedName>
    <definedName name="_1Excel_BuiltIn__FilterDatabase_1_1_1">"$#REF!.$B$10:$CT$116"</definedName>
    <definedName name="_20Excel_BuiltIn_Print_Area_12_1_8_1_1">"$#REF!.$A$3:$B$28"</definedName>
    <definedName name="_20Excel_BuiltIn_Print_Area_15_1_1">"$#REF!.$A$2:$A$106"</definedName>
    <definedName name="_21Excel_BuiltIn_Print_Area_15_1_1">"$#REF!.$A$2:$A$106"</definedName>
    <definedName name="_21Excel_BuiltIn_Print_Area_15_1_1_1">"$#REF!.$A$2:$A$106"</definedName>
    <definedName name="_22Excel_BuiltIn_Print_Area_15_1_1_1">"$#REF!.$A$2:$A$106"</definedName>
    <definedName name="_22Excel_BuiltIn_Print_Area_15_1_1_2">"$#REF!.$A$1:$A$16"</definedName>
    <definedName name="_23Excel_BuiltIn_Print_Area_15_1_1_1_1">"$#REF!.$A$1:$E$21"</definedName>
    <definedName name="_23Excel_BuiltIn_Print_Area_15_1_1_2">"$#REF!.$A$1:$A$16"</definedName>
    <definedName name="_24Excel_BuiltIn_Print_Area_15_1_1_1_1">"$#REF!.$A$1:$E$21"</definedName>
    <definedName name="_24Excel_BuiltIn_Print_Area_15_1_1_1_1_1">"$#REF!.$C$3:$P$116"</definedName>
    <definedName name="_25Excel_BuiltIn_Print_Area_15_1_1_1_1_1">"$#REF!.$C$3:$P$116"</definedName>
    <definedName name="_25Excel_BuiltIn_Print_Area_15_1_1_1_1_1_1">"$#REF!.$C$3:$P$116"</definedName>
    <definedName name="_26Excel_BuiltIn_Print_Area_15_1_1_1_1_1_1">"$#REF!.$C$3:$P$116"</definedName>
    <definedName name="_26Excel_BuiltIn_Print_Area_15_1_1_1_1_1_2">"$#REF!.$C$5:$P$116"</definedName>
    <definedName name="_27Excel_BuiltIn_Print_Area_15_1_1_1_1_1_1_1_4_1_1">"#REF!"</definedName>
    <definedName name="_27Excel_BuiltIn_Print_Area_15_1_1_1_1_1_2">"$#REF!.$C$5:$P$116"</definedName>
    <definedName name="_28Excel_BuiltIn_Print_Area_15_1_1_1_1_1_1_1_4_1_1">#REF!</definedName>
    <definedName name="_28Excel_BuiltIn_Print_Area_15_1_1_1_1_1_1_4_1_1">"#REF!"</definedName>
    <definedName name="_29Excel_BuiltIn_Print_Area_15_1_1_1_1_1_1_4_1_1">#REF!</definedName>
    <definedName name="_29Excel_BuiltIn_Print_Area_15_1_1_1_1_1_4_1_1">"#REF!"</definedName>
    <definedName name="_2Excel_BuiltIn__FilterDatabase_1_1_4_1_1">"#REF!"</definedName>
    <definedName name="_30Excel_BuiltIn_Print_Area_15_1_1_1_1_1_4_1_1">#REF!</definedName>
    <definedName name="_30Excel_BuiltIn_Print_Area_15_1_1_1_1_4_1_1">"#REF!"</definedName>
    <definedName name="_31Excel_BuiltIn_Print_Area_15_1_1_1_1_4_1_1">#REF!</definedName>
    <definedName name="_31Excel_BuiltIn_Print_Area_15_1_8_1_1">"$#REF!.$A$3:$E$24"</definedName>
    <definedName name="_32Excel_BuiltIn_Print_Area_15_1_8_1_1">"$#REF!.$A$3:$E$24"</definedName>
    <definedName name="_32Excel_BuiltIn_Print_Area_16_1_1">"$#REF!.$A$1:$A$16"</definedName>
    <definedName name="_33Excel_BuiltIn_Print_Area_16_1_1">"$#REF!.$A$1:$A$16"</definedName>
    <definedName name="_33Excel_BuiltIn_Print_Area_16_1_1_1">"$#REF!.$A$1:$A$16"</definedName>
    <definedName name="_34Excel_BuiltIn_Print_Area_16_1_1_1">"$#REF!.$A$1:$A$16"</definedName>
    <definedName name="_34Excel_BuiltIn_Print_Area_16_1_1_2">"$#REF!.$A$7:$F$670"</definedName>
    <definedName name="_35Excel_BuiltIn_Print_Area_16_1_1_2">"$#REF!.$A$7:$F$670"</definedName>
    <definedName name="_36Excel_BuiltIn_Print_Area_16_1_1_8_1_1">'[2]BSPL _ 31_03_08'!$B$7:$G$688</definedName>
    <definedName name="_36Excel_BuiltIn_Print_Area_16_1_8_1_1">"$#REF!.$A$3:$E$23"</definedName>
    <definedName name="_37Excel_BuiltIn_Print_Area_16_1_8_1_1">"$#REF!.$A$3:$E$23"</definedName>
    <definedName name="_37Excel_BuiltIn_Print_Area_17_1">"$#REF!.$A$1:$A$84"</definedName>
    <definedName name="_38Excel_BuiltIn_Print_Area_17_1">"$#REF!.$A$1:$A$84"</definedName>
    <definedName name="_38Excel_BuiltIn_Print_Area_17_1_1">"$#REF!.$A$1:$A$84"</definedName>
    <definedName name="_39Excel_BuiltIn_Print_Area_17_1_1">"$#REF!.$A$1:$A$84"</definedName>
    <definedName name="_39Excel_BuiltIn_Print_Area_18_1_1">"$#REF!.$A$2:$A$109"</definedName>
    <definedName name="_3Excel_BuiltIn__FilterDatabase_1_4_1_1">"#REF!"</definedName>
    <definedName name="_40Excel_BuiltIn_Print_Area_18_1_1">"$#REF!.$A$2:$A$109"</definedName>
    <definedName name="_40Excel_BuiltIn_Print_Area_18_1_1_1">"$#REF!.$A$2:$A$109"</definedName>
    <definedName name="_41Excel_BuiltIn_Print_Area_18_1_1_1">"$#REF!.$A$2:$A$109"</definedName>
    <definedName name="_41Excel_BuiltIn_Print_Area_18_1_1_2">"$#REF!.$A$1:$G$94"</definedName>
    <definedName name="_42Excel_BuiltIn_Print_Area_18_1_1_1_1_1_1_8_1_1">"$#REF!.$C$3:$AQ$118"</definedName>
    <definedName name="_42Excel_BuiltIn_Print_Area_18_1_1_2">"$#REF!.$A$1:$G$94"</definedName>
    <definedName name="_43Excel_BuiltIn_Print_Area_18_1_1_1_1_1_1_8_1_1">"$#REF!.$C$3:$AQ$118"</definedName>
    <definedName name="_43Excel_BuiltIn_Print_Area_2_1">"#REF!"</definedName>
    <definedName name="_44Excel_BuiltIn_Print_Area_2_1">#REF!</definedName>
    <definedName name="_44Excel_BuiltIn_Print_Area_2_1_1_1_1">"$#REF!.$A$1:$W$59"</definedName>
    <definedName name="_45Excel_BuiltIn_Print_Area_2_1_1_1_1">"$#REF!.$A$1:$W$59"</definedName>
    <definedName name="_45Excel_BuiltIn_Print_Area_2_1_1_1_1_1">"$#REF!.$A$1:$W$59"</definedName>
    <definedName name="_46Excel_BuiltIn_Print_Area_2_1_1_1_1_1">"$#REF!.$A$1:$W$59"</definedName>
    <definedName name="_46Excel_BuiltIn_Print_Area_2_1_1_1_1_2">"$#REF!.$A$1:$W$108"</definedName>
    <definedName name="_47Excel_BuiltIn_Print_Area_2_1_1_1_1_2">"$#REF!.$A$1:$W$108"</definedName>
    <definedName name="_47Excel_BuiltIn_Print_Area_3_1_1_1_8_1_1">"$#REF!.$C$3:$AE$84"</definedName>
    <definedName name="_48Excel_BuiltIn_Print_Area_3_1_1_1_8_1_1">"$#REF!.$C$3:$AE$84"</definedName>
    <definedName name="_48Excel_BuiltIn_Print_Area_31_8_1_1">"$#REF!.$#REF!$#REF!:$#REF!$#REF!"</definedName>
    <definedName name="_49Excel_BuiltIn_Print_Area_31_8_1_1">"$#REF!.$#REF!$#REF!:$#REF!$#REF!"</definedName>
    <definedName name="_49Excel_BuiltIn_Print_Area_33_8_1_1">"$#REF!.$C$3:$F$46"</definedName>
    <definedName name="_4Excel_BuiltIn__FilterDatabase_14_1_1">"$#REF!.$A$1:$GJ$836"</definedName>
    <definedName name="_50Excel_BuiltIn_Print_Area_33_8_1_1">"$#REF!.$C$3:$F$46"</definedName>
    <definedName name="_50Excel_BuiltIn_Print_Area_4_1_1_1_1_1_1_1_1_1_1">"$#REF!.$A$176:$U$188"</definedName>
    <definedName name="_51Excel_BuiltIn_Print_Area_4_1_1_1_1_1_1_1_1_1_1">"$#REF!.$A$176:$U$188"</definedName>
    <definedName name="_51Excel_BuiltIn_Print_Area_4_1_1_1_1_1_1_1_1_1_1_1_1_1">"$#REF!.$A$110:$V$128"</definedName>
    <definedName name="_52Excel_BuiltIn_Print_Area_4_1_1_1_1_1_1_1_1_1_1_1_1">"$#REF!.$A$1:$E$16"</definedName>
    <definedName name="_53Excel_BuiltIn_Print_Area_4_1_1_1_1_1_1_1_1_1_1_1_1">"$#REF!.$A$1:$E$16"</definedName>
    <definedName name="_53Excel_BuiltIn_Print_Area_4_1_1_1_1_1_1_1_1_1_1_1_1_1">"$#REF!.$A$1:$A$16"</definedName>
    <definedName name="_54Excel_BuiltIn_Print_Area_4_1_1_1_1_1_1_1_1_1_1_1_1_1">"$#REF!.$A$1:$A$16"</definedName>
    <definedName name="_54Excel_BuiltIn_Print_Area_4_1_1_1_1_1_1_1_1_1_1_1_1_1_1">"$#REF!.$A$1:$A$16"</definedName>
    <definedName name="_55Excel_BuiltIn_Print_Area_4_1_1_1_1_1_1_1_1_1_1_1_1_1_1">"$#REF!.$A$1:$A$16"</definedName>
    <definedName name="_55Excel_BuiltIn_Print_Area_4_1_1_1_1_8_1_1">"$#REF!.$A$3:$E$22"</definedName>
    <definedName name="_56Excel_BuiltIn_Print_Area_4_1_1_1_1_8_1_1">"$#REF!.$A$3:$E$22"</definedName>
    <definedName name="_56Excel_BuiltIn_Print_Area_5_1_1_1_1_1_1_1_1_1_1_1_1_1_1_1_1_8_1_1">"$#REF!.$C$3:$C$46"</definedName>
    <definedName name="_57Excel_BuiltIn_Print_Area_5_1_1_1_1_1_1_1_1_1_1_1_1_1_1_1_1_8_1_1">"$#REF!.$C$3:$C$46"</definedName>
    <definedName name="_58Excel_BuiltIn_Print_Area_5_1_1_1_1_1_1_1_1_1_1_1_1_1_1_1_8_1_1">'[2]BSPL _ 31_03_08'!$B$1:$Y$688</definedName>
    <definedName name="_59Excel_BuiltIn_Print_Area_5_1_1_1_1_1_1_1_1_1_1_1_1_1_1_8_1_1">'[2]BSPL _ 31_03_08'!$B$1:$Y$643</definedName>
    <definedName name="_60Excel_BuiltIn_Print_Area_5_1_1_1_1_1_1_1_1_1_1_1_1_1_8_1_1">'[2]BSPL _ 31_03_08'!$B$1:$Y$626</definedName>
    <definedName name="_61Excel_BuiltIn_Print_Area_5_1_1_1_1_1_1_1_1_1_1_1_1_8_1_1">'[2]BSPL _ 31_03_08'!$B$1:$Y$600</definedName>
    <definedName name="_62Excel_BuiltIn_Print_Area_5_1_1_1_1_1_1_1_1_1_1_1_8_1_1">'[2]BSPL _ 31_03_08'!$B$1:$AG$688</definedName>
    <definedName name="_63Excel_BuiltIn_Print_Area_5_1_1_1_1_1_1_1_1_1_1_8_1_1">'[2]BSPL _ 31_03_08'!$B$1:$AG$687</definedName>
    <definedName name="_64Excel_BuiltIn_Print_Area_5_1_1_1_1_1_1_1_1_1_8_1_1">'[2]BSPL _ 31_03_08'!$B$1:$AG$685</definedName>
    <definedName name="_65Excel_BuiltIn_Print_Area_5_1_1_1_1_1_1_1_1_8_1_1">'[2]BSPL _ 31_03_08'!$B$1:$AG$683</definedName>
    <definedName name="_66Excel_BuiltIn_Print_Area_5_1_1_1_1_1_1_1_8_1_1">'[2]BSPL _ 31_03_08'!$B$1:$AG$675</definedName>
    <definedName name="_67Excel_BuiltIn_Print_Area_5_1_1_1_1_1_1_8_1_1">'[2]BSPL _ 31_03_08'!$B$1:$AG$672</definedName>
    <definedName name="_68Excel_BuiltIn_Print_Area_5_1_1_1_1_1_8_1_1">'[2]BSPL _ 31_03_08'!$B$558:$BE$687</definedName>
    <definedName name="_69Excel_BuiltIn_Print_Area_5_1_1_1_1_8_1_1">'[2]BSPL _ 31_03_08'!$B$602:$BE$727</definedName>
    <definedName name="_70Excel_BuiltIn_Print_Area_5_1_1_1_8_1_1">'[2]BSPL _ 31_03_08'!$B$606:$BE$731</definedName>
    <definedName name="_71Excel_BuiltIn_Print_Area_5_1_1_8_1_1">'[2]BSPL _ 31_03_08'!$B$558:$BE$688</definedName>
    <definedName name="_72Excel_BuiltIn_Print_Area_5_1_8_1_1">'[2]BSPL _ 31_03_08'!$B$1:$CC$687</definedName>
    <definedName name="_72Excel_BuiltIn_Print_Area_6_1_1_1">"$#REF!.$A$7:$F$688"</definedName>
    <definedName name="_73Excel_BuiltIn_Print_Area_6_1_1_1">"$#REF!.$A$7:$F$688"</definedName>
    <definedName name="_73Excel_BuiltIn_Print_Area_6_1_1_1_1_1">"#REF!"</definedName>
    <definedName name="_74Excel_BuiltIn_Print_Area_6_1_1_1_1_1_1">"$#REF!.$A$1:$G$215"</definedName>
    <definedName name="_75Excel_BuiltIn_Print_Area_6_1_1_1_1_1_1_1">"$#REF!.$A$7:$F$699"</definedName>
    <definedName name="_76Excel_BuiltIn_Print_Area_6_1_1_1_1_1_1_1_1_1">"$#REF!.$A$1:$F$216"</definedName>
    <definedName name="_77Excel_BuiltIn_Print_Area_6_1_1_1_1_1_1_1_1">"$#REF!.$A$1:$G$218"</definedName>
    <definedName name="_78Excel_BuiltIn_Print_Area_6_1_1_1_1_1_1_1_1_1">"$#REF!.$A$1:$G$218"</definedName>
    <definedName name="_79Excel_BuiltIn_Print_Area_6_1_1_1_1_1_1_1_1_2">"$#REF!.$A$1:$G$100"</definedName>
    <definedName name="_7Excel_BuiltIn__FilterDatabase_6_1_8_1_1">"$#REF!.$#REF!$#REF!:$#REF!$#REF!"</definedName>
    <definedName name="_80Excel_BuiltIn_Print_Area_6_1_1_1_1_1_1_1_1_1_1">"$#REF!.$A$1:$G$218"</definedName>
    <definedName name="_81Excel_BuiltIn_Print_Area_6_1_1_1_1_1_1_1_1_1_2">"$#REF!.$A$1:$H$194"</definedName>
    <definedName name="_82Excel_BuiltIn_Print_Area_6_1_1_1_1_1_1_1_1_1_1_1">"$#REF!.$A$1:$H$214"</definedName>
    <definedName name="_83Excel_BuiltIn_Print_Area_6_1_1_1_1_1_1_1_1_1_1_1_1">"$#REF!.$A$1:$H$214"</definedName>
    <definedName name="_84Excel_BuiltIn_Print_Area_6_1_1_1_1_1_1_1_1_1_1_1_2">"$#REF!.$A$1:$H$215"</definedName>
    <definedName name="_85Excel_BuiltIn_Print_Area_6_1_1_1_1_1_1_1_1_1_1_1_1_1_1_1_1_1_1_1_1">"$#REF!.$A$1:$G$249"</definedName>
    <definedName name="_86Excel_BuiltIn_Print_Area_6_1_1_1_1_1">#REF!</definedName>
    <definedName name="_86Excel_BuiltIn_Print_Area_6_1_1_1_1_1_1_1_1_1_1_1_1_1_1_1_1_1_1_1_1_1">"$#REF!.$A$1:$G$243"</definedName>
    <definedName name="_87Excel_BuiltIn_Print_Area_6_1_1_1_1_1_1">"$#REF!.$A$1:$G$215"</definedName>
    <definedName name="_87Excel_BuiltIn_Print_Area_6_1_1_1_1_1_1_1_1_1_1_1_1_1_1_1_1_1_1_1_1_1_1">"$#REF!.$A$1:$G$242"</definedName>
    <definedName name="_88Excel_BuiltIn_Print_Area_6_1_1_1_1_1_1_1">"$#REF!.$A$7:$F$699"</definedName>
    <definedName name="_88Excel_BuiltIn_Print_Area_6_1_1_1_1_1_1_1_1_1_1_1_1_1_1_1_1_1_1_1_1_1_1_1_1">"$#REF!.$A$1:$V$197"</definedName>
    <definedName name="_89Excel_BuiltIn_Print_Area_6_1_1_1_1_1_1_1_1_1_1_1_1_1_1_1_1_1_1_1_1_1_1_1">"$#REF!.$A$1:$V$202"</definedName>
    <definedName name="_8Excel_BuiltIn__FilterDatabase_7_1_1">"'file:///X:/data c/Kirit Patel/BARODA/80IA/80IA-YR-2005-2006/80IB-M-2006-03/bspl-auditor-15-Jun-06.xls'#$CF_working.$#REF!$#REF!:$#REF!$#REF!"</definedName>
    <definedName name="_90Excel_BuiltIn_Print_Area_6_1_1_1_1_1_1_1_1_1_1_1_1_1_1_1_1_1_1_1_1_1_1_1_1">"$#REF!.$A$1:$V$202"</definedName>
    <definedName name="_91Excel_BuiltIn_Print_Area_6_1_1_1_1_1_1_1_1">"$#REF!.$A$1:$G$218"</definedName>
    <definedName name="_91Excel_BuiltIn_Print_Area_6_1_1_1_1_1_1_1_1_1_1_1_1_1_1_1_1_1_1_1_1_1_1_1_2">"$#REF!.$A$1:$V$203"</definedName>
    <definedName name="_92Excel_BuiltIn_Print_Area_6_1_1_1_1_1_1_1_1_1">"$#REF!.$A$1:$G$218"</definedName>
    <definedName name="_92Excel_BuiltIn_Print_Area_6_1_1_1_1_1_1_1_1_1_1_1_1_1_1_1_1_1_1_1_1_1_1_1_1_1">"$#REF!.$A$1:$V$202"</definedName>
    <definedName name="_93Excel_BuiltIn_Print_Area_6_1_1_1_1_1_1_1_1_1_1_1_1_1_1_1_1_1_1_1_1_1_1_1_1_2">"$#REF!.$A$108:$U$115"</definedName>
    <definedName name="_93Excel_BuiltIn_Print_Area_6_1_1_1_1_1_1_1_1_2">"$#REF!.$A$1:$G$100"</definedName>
    <definedName name="_94Excel_BuiltIn_Print_Area_6_1_1_1_1_1_1_1_1_1_1">"$#REF!.$A$1:$G$218"</definedName>
    <definedName name="_94Excel_BuiltIn_Print_Area_6_1_1_1_1_1_1_1_1_1_1_1_1_1_1_1_1_1_1_1_1_1_1_1_1_1_1">"$#REF!.$A$1:$U$190"</definedName>
    <definedName name="_95Excel_BuiltIn_Print_Area_6_1_1_1_1_1_1_1_1_1_1_1_1_1_1_1_1_1_1_1_1_1_1_1_1_1_1_1">"$#REF!.$A$1:$U$190"</definedName>
    <definedName name="_95Excel_BuiltIn_Print_Area_6_1_1_1_1_1_1_1_1_1_2">"$#REF!.$A$1:$H$194"</definedName>
    <definedName name="_96Excel_BuiltIn_Print_Area_6_1_1_1_1_1_1_1_1_1_1_1">"$#REF!.$A$1:$H$214"</definedName>
    <definedName name="_96Excel_BuiltIn_Print_Area_6_1_1_1_1_1_1_1_1_1_1_1_1_1_1_1_1_1_1_1_1_1_1_1_1_1_1_2">"#REF!"</definedName>
    <definedName name="_97Excel_BuiltIn_Print_Area_6_1_1_1_1_1_1_1_1_1_1_1_1">"$#REF!.$A$1:$H$214"</definedName>
    <definedName name="_97Excel_BuiltIn_Print_Area_6_1_1_1_1_1_1_1_1_1_1_1_1_1_1_1_1_1_1_1_1_1_1_1_1_1_1_1_1">"$#REF!.$A$1:$U$205"</definedName>
    <definedName name="_98Excel_BuiltIn_Print_Area_6_1_1_1_1_1_1_1_1_1_1_1_1_1_1_1_1_1_1_1_1_1_1_1_1_1_1_1_1_1_1">"#REF!"</definedName>
    <definedName name="_98Excel_BuiltIn_Print_Area_6_1_1_1_1_1_1_1_1_1_1_1_2">"$#REF!.$A$1:$H$215"</definedName>
    <definedName name="_99Excel_BuiltIn_Print_Area_6_1_1_1_1_1_1_1_1_1_1_1_1_1_1_1_1_1_1_1_1">"$#REF!.$A$1:$G$249"</definedName>
    <definedName name="_99Excel_BuiltIn_Print_Area_6_1_1_1_1_1_1_1_1_1_1_1_1_1_1_1_1_1_1_1_1_1_1_1_1_1_1_1_1_1_1_1">"$#REF!.$A$1:$U$223"</definedName>
    <definedName name="_9Excel_BuiltIn__FilterDatabase_7_1_1_1_1">"$#REF!.$B$17:$DE$873"</definedName>
    <definedName name="A">'[3]Interest 08'!$A$1:$N$33</definedName>
    <definedName name="bsvd">"$#REF!.$A$107:$H$234"</definedName>
    <definedName name="bsvd_1">"$#REF!.$A$107:$H$234"</definedName>
    <definedName name="bsvd_14">"$#REF!.$A$107:$H$234"</definedName>
    <definedName name="bsvd_2">"$#REF!.$A$107:$H$234"</definedName>
    <definedName name="bsvd_8">#REF!</definedName>
    <definedName name="bsvd_8_1">#REF!</definedName>
    <definedName name="bsvd_8_1_1">"#REF!"</definedName>
    <definedName name="cn">"$#REF!.$W$8:$AM$102"</definedName>
    <definedName name="cn_1">"$#REF!.$W$8:$AM$102"</definedName>
    <definedName name="cn_14">"$#REF!.$W$8:$AM$102"</definedName>
    <definedName name="cn_15">"$#REF!.$W$8:$AM$102"</definedName>
    <definedName name="cn_2">"$#REF!.$U$8:$AK$102"</definedName>
    <definedName name="cn_8">#REF!</definedName>
    <definedName name="cn_8_1">#REF!</definedName>
    <definedName name="cn_8_1_1">"#REF!"</definedName>
    <definedName name="com">"$#REF!.$CC$2:$CI$106"</definedName>
    <definedName name="com_1">"$#REF!.$CC$2:$CI$106"</definedName>
    <definedName name="com_14">"$#REF!.$CC$2:$CI$106"</definedName>
    <definedName name="com_2">"$#REF!.$CA$2:$CG$106"</definedName>
    <definedName name="com_8">#REF!</definedName>
    <definedName name="com_8_1">#REF!</definedName>
    <definedName name="com_8_1_1">"#REF!"</definedName>
    <definedName name="ddasdaff">"$#REF!.$A$3:$O$37"</definedName>
    <definedName name="df">#REF!</definedName>
    <definedName name="DFDSF">#REF!</definedName>
    <definedName name="dfg">#REF!</definedName>
    <definedName name="dsfd">#REF!</definedName>
    <definedName name="efsd">#REF!</definedName>
    <definedName name="Excel_BuiltIn__FilterDatabase_1">'[2]BSPL _ 31_03_08'!$A$1:$BR$685</definedName>
    <definedName name="Excel_BuiltIn__FilterDatabase_1_1">"$#REF!.$B$10:$CT$116"</definedName>
    <definedName name="Excel_BuiltIn__FilterDatabase_1_1_1">"$#REF!.$B$10:$CT$116"</definedName>
    <definedName name="Excel_BuiltIn__FilterDatabase_1_1_1_1">"$#REF!.$B$10:$CT$116"</definedName>
    <definedName name="Excel_BuiltIn__FilterDatabase_1_1_10">#REF!</definedName>
    <definedName name="Excel_BuiltIn__FilterDatabase_1_1_10_1">#REF!</definedName>
    <definedName name="Excel_BuiltIn__FilterDatabase_1_1_10_1_1">"#REF!"</definedName>
    <definedName name="Excel_BuiltIn__FilterDatabase_1_1_14">"$#REF!.$B$10:$CT$116"</definedName>
    <definedName name="Excel_BuiltIn__FilterDatabase_1_1_4">#REF!</definedName>
    <definedName name="Excel_BuiltIn__FilterDatabase_1_1_4_1">#REF!</definedName>
    <definedName name="Excel_BuiltIn__FilterDatabase_1_1_4_1_1">#REF!</definedName>
    <definedName name="Excel_BuiltIn__FilterDatabase_1_1_4_1_1_1">"#REF!"</definedName>
    <definedName name="Excel_BuiltIn__FilterDatabase_1_1_4_1_2">"#REF!"</definedName>
    <definedName name="Excel_BuiltIn__FilterDatabase_1_1_4_8">#REF!</definedName>
    <definedName name="Excel_BuiltIn__FilterDatabase_1_1_4_8_1">#REF!</definedName>
    <definedName name="Excel_BuiltIn__FilterDatabase_1_1_4_8_1_1">"#REF!"</definedName>
    <definedName name="Excel_BuiltIn__FilterDatabase_1_1_8">#REF!</definedName>
    <definedName name="Excel_BuiltIn__FilterDatabase_1_10">#REF!</definedName>
    <definedName name="Excel_BuiltIn__FilterDatabase_1_10_1">#REF!</definedName>
    <definedName name="Excel_BuiltIn__FilterDatabase_1_10_1_1">"#REF!"</definedName>
    <definedName name="Excel_BuiltIn__FilterDatabase_1_14">"$#REF!.$B$10:$CT$116"</definedName>
    <definedName name="Excel_BuiltIn__FilterDatabase_1_4">#REF!</definedName>
    <definedName name="Excel_BuiltIn__FilterDatabase_1_4_1">#REF!</definedName>
    <definedName name="Excel_BuiltIn__FilterDatabase_1_4_1_1">#REF!</definedName>
    <definedName name="Excel_BuiltIn__FilterDatabase_1_4_1_1_1">"#REF!"</definedName>
    <definedName name="Excel_BuiltIn__FilterDatabase_1_4_1_2">"#REF!"</definedName>
    <definedName name="Excel_BuiltIn__FilterDatabase_1_4_8">#REF!</definedName>
    <definedName name="Excel_BuiltIn__FilterDatabase_1_4_8_1">#REF!</definedName>
    <definedName name="Excel_BuiltIn__FilterDatabase_1_4_8_1_1">"#REF!"</definedName>
    <definedName name="Excel_BuiltIn__FilterDatabase_1_8">#REF!</definedName>
    <definedName name="Excel_BuiltIn__FilterDatabase_14">#REF!</definedName>
    <definedName name="Excel_BuiltIn__FilterDatabase_14_1">"$#REF!.$A$1:$GJ$836"</definedName>
    <definedName name="Excel_BuiltIn__FilterDatabase_14_1_1">"$#REF!.$A$1:$GJ$836"</definedName>
    <definedName name="Excel_BuiltIn__FilterDatabase_14_1_1_1">"$#REF!.$A$1:$GJ$836"</definedName>
    <definedName name="Excel_BuiltIn__FilterDatabase_14_1_14">"$#REF!.$A$1:$GJ$836"</definedName>
    <definedName name="Excel_BuiltIn__FilterDatabase_14_1_2">"$#REF!.$A$1:$GJ$836"</definedName>
    <definedName name="Excel_BuiltIn__FilterDatabase_14_1_8">#REF!</definedName>
    <definedName name="Excel_BuiltIn__FilterDatabase_14_1_8_1">'[2]BSPL _ 31_03_08'!$B$1:$GH$854</definedName>
    <definedName name="Excel_BuiltIn__FilterDatabase_14_1_8_1_1">'[4]BSPL _ 31_03_08'!$B$1:$GH$854</definedName>
    <definedName name="Excel_BuiltIn__FilterDatabase_14_14">"$#REF!.$A$1:$GJ$836"</definedName>
    <definedName name="Excel_BuiltIn__FilterDatabase_14_8">#REF!</definedName>
    <definedName name="Excel_BuiltIn__FilterDatabase_14_8_1">'[2]BSPL _ 31_03_08'!$B$1:$GH$854</definedName>
    <definedName name="Excel_BuiltIn__FilterDatabase_14_8_1_1">'[4]BSPL _ 31_03_08'!$B$1:$GH$854</definedName>
    <definedName name="Excel_BuiltIn__FilterDatabase_6_1">"$#REF!.$#REF!$#REF!:$#REF!$#REF!"</definedName>
    <definedName name="Excel_BuiltIn__FilterDatabase_6_1_14">"$#REF!.$#REF!$#REF!:$#REF!$#REF!"</definedName>
    <definedName name="Excel_BuiltIn__FilterDatabase_6_1_17">"$#REF!.$#REF!$#REF!:$#REF!$#REF!"</definedName>
    <definedName name="Excel_BuiltIn__FilterDatabase_6_1_8">#REF!</definedName>
    <definedName name="Excel_BuiltIn__FilterDatabase_6_1_8_1">"$#REF!.$#REF!$#REF!:$#REF!$#REF!"</definedName>
    <definedName name="Excel_BuiltIn__FilterDatabase_6_1_8_1_1">"#REF!"</definedName>
    <definedName name="Excel_BuiltIn__FilterDatabase_6_1_8_1_2">"$#REF!.$#REF!$#REF!:$#REF!$#REF!"</definedName>
    <definedName name="Excel_BuiltIn__FilterDatabase_6_1_9">"$#REF!.$#REF!$#REF!:$#REF!$#REF!"</definedName>
    <definedName name="Excel_BuiltIn__FilterDatabase_7">#REF!</definedName>
    <definedName name="Excel_BuiltIn__FilterDatabase_7_1">"'file:///X:/data c/Kirit Patel/BARODA/80IA/80IA-YR-2005-2006/80IB-M-2006-03/bspl-auditor-15-Jun-06.xls'#$CF_working.$#REF!$#REF!:$#REF!$#REF!"</definedName>
    <definedName name="Excel_BuiltIn__FilterDatabase_7_1_1">"$#REF!.$B$17:$DE$873"</definedName>
    <definedName name="Excel_BuiltIn__FilterDatabase_7_1_1_1">"$#REF!.$B$17:$DE$873"</definedName>
    <definedName name="Excel_BuiltIn__FilterDatabase_7_1_1_1_1">"'file:///X:/data c/Kirit Patel/BARODA/80IA/80IA-YR-2005-2006/80IB-M-2006-03/bspl-auditor-15-Jun-06.xls'#$CF_working.$#REF!$#REF!:$#REF!$#REF!"</definedName>
    <definedName name="Excel_BuiltIn__FilterDatabase_7_1_1_1_2">"$#REF!.$B$17:$DE$873"</definedName>
    <definedName name="Excel_BuiltIn__FilterDatabase_7_1_14">"$#REF!.$C$11:$DF$1063"</definedName>
    <definedName name="Excel_BuiltIn__FilterDatabase_7_1_17">"$#REF!.$C$11:$DF$1063"</definedName>
    <definedName name="Excel_BuiltIn__FilterDatabase_7_1_2">"'file:///X:/data c/Kirit Patel/BARODA/80IA/80IA-YR-2005-2006/80IB-M-2006-03/bspl-auditor-15-Jun-06.xls'#$CF_working.$#REF!$#REF!:$#REF!$#REF!"</definedName>
    <definedName name="Excel_BuiltIn__FilterDatabase_7_1_8">#REF!</definedName>
    <definedName name="Excel_BuiltIn__FilterDatabase_7_1_8_1">"$#REF!.$C$11:$DF$1063"</definedName>
    <definedName name="Excel_BuiltIn__FilterDatabase_7_1_8_1_1">"#REF!"</definedName>
    <definedName name="Excel_BuiltIn__FilterDatabase_7_1_8_1_2">"$#REF!.$C$11:$DF$1063"</definedName>
    <definedName name="Excel_BuiltIn__FilterDatabase_7_1_9">"$#REF!.$B$17:$DE$873"</definedName>
    <definedName name="Excel_BuiltIn__FilterDatabase_7_16">#REF!</definedName>
    <definedName name="Excel_BuiltIn__FilterDatabase_7_16_1">"#REF!"</definedName>
    <definedName name="Excel_BuiltIn__FilterDatabase_7_2">"'file:///X:/data c/Kirit Patel/BARODA/80IA/80IA-YR-2005-2006/80IB-M-2006-03/bspl-auditor-15-Jun-06.xls'#$CF_working.$#REF!$#REF!:$#REF!$#REF!"</definedName>
    <definedName name="Excel_BuiltIn__FilterDatabase_7_4">#REF!</definedName>
    <definedName name="Excel_BuiltIn__FilterDatabase_7_4_1">"#REF!"</definedName>
    <definedName name="Excel_BuiltIn__FilterDatabase_7_8">'[5]CF_working'!#REF!</definedName>
    <definedName name="Excel_BuiltIn__FilterDatabase_7_8_1">'[5]CF_working'!#REF!</definedName>
    <definedName name="Excel_BuiltIn__FilterDatabase_7_8_1_1">#N/A</definedName>
    <definedName name="Excel_BuiltIn_Print_Area_1_1">"$#REF!.$B$5:$P$116"</definedName>
    <definedName name="Excel_BuiltIn_Print_Area_1_1_1">"$#REF!.$B$5:$P$116"</definedName>
    <definedName name="Excel_BuiltIn_Print_Area_1_1_1_1">"$#REF!.$B$8:$X$116"</definedName>
    <definedName name="Excel_BuiltIn_Print_Area_1_1_1_1_1">"$#REF!.$B$8:$X$116"</definedName>
    <definedName name="Excel_BuiltIn_Print_Area_1_1_1_1_1_1">"$#REF!.$#REF!$#REF!:$#REF!$#REF!"</definedName>
    <definedName name="Excel_BuiltIn_Print_Area_1_1_1_1_1_1_1">"$#REF!.$#REF!$#REF!:$#REF!$#REF!"</definedName>
    <definedName name="Excel_BuiltIn_Print_Area_1_1_1_1_1_1_1_1">"$#REF!.$#REF!$#REF!:$#REF!$#REF!"</definedName>
    <definedName name="Excel_BuiltIn_Print_Area_1_1_1_1_1_1_1_1_1">"$#REF!.$B$3:$P$116"</definedName>
    <definedName name="Excel_BuiltIn_Print_Area_1_1_1_1_1_1_1_1_10">#REF!</definedName>
    <definedName name="Excel_BuiltIn_Print_Area_1_1_1_1_1_1_1_1_10_1">#REF!</definedName>
    <definedName name="Excel_BuiltIn_Print_Area_1_1_1_1_1_1_1_1_10_1_1">"#REF!"</definedName>
    <definedName name="Excel_BuiltIn_Print_Area_1_1_1_1_1_1_1_1_14">"$#REF!.$B$3:$P$116"</definedName>
    <definedName name="Excel_BuiltIn_Print_Area_1_1_1_1_1_1_1_1_4">#REF!</definedName>
    <definedName name="Excel_BuiltIn_Print_Area_1_1_1_1_1_1_1_1_4_1">#REF!</definedName>
    <definedName name="Excel_BuiltIn_Print_Area_1_1_1_1_1_1_1_1_4_1_1">#REF!</definedName>
    <definedName name="Excel_BuiltIn_Print_Area_1_1_1_1_1_1_1_1_4_1_1_1">"#REF!"</definedName>
    <definedName name="Excel_BuiltIn_Print_Area_1_1_1_1_1_1_1_1_4_1_2">"#REF!"</definedName>
    <definedName name="Excel_BuiltIn_Print_Area_1_1_1_1_1_1_1_1_4_8">#REF!</definedName>
    <definedName name="Excel_BuiltIn_Print_Area_1_1_1_1_1_1_1_1_4_8_1">#REF!</definedName>
    <definedName name="Excel_BuiltIn_Print_Area_1_1_1_1_1_1_1_1_4_8_1_1">"#REF!"</definedName>
    <definedName name="Excel_BuiltIn_Print_Area_1_1_1_1_1_1_1_1_8">#REF!</definedName>
    <definedName name="Excel_BuiltIn_Print_Area_1_1_1_1_1_1_1_14">"$#REF!.$#REF!$#REF!:$#REF!$#REF!"</definedName>
    <definedName name="Excel_BuiltIn_Print_Area_1_1_1_1_1_1_1_8">#REF!</definedName>
    <definedName name="Excel_BuiltIn_Print_Area_1_1_1_1_1_1_1_8_1">#REF!</definedName>
    <definedName name="Excel_BuiltIn_Print_Area_1_1_1_1_1_1_1_8_1_1">"#REF!"</definedName>
    <definedName name="Excel_BuiltIn_Print_Area_1_1_1_1_1_1_14">"$#REF!.$#REF!$#REF!:$#REF!$#REF!"</definedName>
    <definedName name="Excel_BuiltIn_Print_Area_1_1_1_1_1_1_8">#REF!</definedName>
    <definedName name="Excel_BuiltIn_Print_Area_1_1_1_1_1_1_8_1">#REF!</definedName>
    <definedName name="Excel_BuiltIn_Print_Area_1_1_1_1_1_1_8_1_1">"#REF!"</definedName>
    <definedName name="Excel_BuiltIn_Print_Area_1_1_1_1_1_1_9">"$#REF!.$#REF!$#REF!:$#REF!$#REF!"</definedName>
    <definedName name="Excel_BuiltIn_Print_Area_1_1_1_1_1_10">#REF!</definedName>
    <definedName name="Excel_BuiltIn_Print_Area_1_1_1_1_1_10_1">#REF!</definedName>
    <definedName name="Excel_BuiltIn_Print_Area_1_1_1_1_1_10_1_1">"#REF!"</definedName>
    <definedName name="Excel_BuiltIn_Print_Area_1_1_1_1_1_14">"$#REF!.$B$8:$X$116"</definedName>
    <definedName name="Excel_BuiltIn_Print_Area_1_1_1_1_1_4">#REF!</definedName>
    <definedName name="Excel_BuiltIn_Print_Area_1_1_1_1_1_4_1">#REF!</definedName>
    <definedName name="Excel_BuiltIn_Print_Area_1_1_1_1_1_4_1_1">#REF!</definedName>
    <definedName name="Excel_BuiltIn_Print_Area_1_1_1_1_1_4_1_1_1">"#REF!"</definedName>
    <definedName name="Excel_BuiltIn_Print_Area_1_1_1_1_1_4_1_2">"#REF!"</definedName>
    <definedName name="Excel_BuiltIn_Print_Area_1_1_1_1_1_4_8">#REF!</definedName>
    <definedName name="Excel_BuiltIn_Print_Area_1_1_1_1_1_4_8_1">#REF!</definedName>
    <definedName name="Excel_BuiltIn_Print_Area_1_1_1_1_1_4_8_1_1">"#REF!"</definedName>
    <definedName name="Excel_BuiltIn_Print_Area_1_1_1_1_1_8">#REF!</definedName>
    <definedName name="Excel_BuiltIn_Print_Area_1_1_1_1_10">#REF!</definedName>
    <definedName name="Excel_BuiltIn_Print_Area_1_1_1_1_10_1">#REF!</definedName>
    <definedName name="Excel_BuiltIn_Print_Area_1_1_1_1_10_1_1">"#REF!"</definedName>
    <definedName name="Excel_BuiltIn_Print_Area_1_1_1_1_14">"$#REF!.$B$8:$X$116"</definedName>
    <definedName name="Excel_BuiltIn_Print_Area_1_1_1_1_4">#REF!</definedName>
    <definedName name="Excel_BuiltIn_Print_Area_1_1_1_1_4_1">#REF!</definedName>
    <definedName name="Excel_BuiltIn_Print_Area_1_1_1_1_4_1_1">#REF!</definedName>
    <definedName name="Excel_BuiltIn_Print_Area_1_1_1_1_4_1_1_1">"#REF!"</definedName>
    <definedName name="Excel_BuiltIn_Print_Area_1_1_1_1_4_1_2">"#REF!"</definedName>
    <definedName name="Excel_BuiltIn_Print_Area_1_1_1_1_4_8">#REF!</definedName>
    <definedName name="Excel_BuiltIn_Print_Area_1_1_1_1_4_8_1">#REF!</definedName>
    <definedName name="Excel_BuiltIn_Print_Area_1_1_1_1_4_8_1_1">"#REF!"</definedName>
    <definedName name="Excel_BuiltIn_Print_Area_1_1_1_1_8">#REF!</definedName>
    <definedName name="Excel_BuiltIn_Print_Area_1_1_1_10">#REF!</definedName>
    <definedName name="Excel_BuiltIn_Print_Area_1_1_1_10_1">#REF!</definedName>
    <definedName name="Excel_BuiltIn_Print_Area_1_1_1_10_1_1">"#REF!"</definedName>
    <definedName name="Excel_BuiltIn_Print_Area_1_1_1_14">"$#REF!.$B$5:$P$116"</definedName>
    <definedName name="Excel_BuiltIn_Print_Area_1_1_1_4">#REF!</definedName>
    <definedName name="Excel_BuiltIn_Print_Area_1_1_1_4_1">#REF!</definedName>
    <definedName name="Excel_BuiltIn_Print_Area_1_1_1_4_1_1">#REF!</definedName>
    <definedName name="Excel_BuiltIn_Print_Area_1_1_1_4_1_1_1">"#REF!"</definedName>
    <definedName name="Excel_BuiltIn_Print_Area_1_1_1_4_1_2">"#REF!"</definedName>
    <definedName name="Excel_BuiltIn_Print_Area_1_1_1_4_8">#REF!</definedName>
    <definedName name="Excel_BuiltIn_Print_Area_1_1_1_4_8_1">#REF!</definedName>
    <definedName name="Excel_BuiltIn_Print_Area_1_1_1_4_8_1_1">"#REF!"</definedName>
    <definedName name="Excel_BuiltIn_Print_Area_1_1_1_8">#REF!</definedName>
    <definedName name="Excel_BuiltIn_Print_Area_1_1_10">#REF!</definedName>
    <definedName name="Excel_BuiltIn_Print_Area_1_1_10_1">#REF!</definedName>
    <definedName name="Excel_BuiltIn_Print_Area_1_1_10_1_1">"#REF!"</definedName>
    <definedName name="Excel_BuiltIn_Print_Area_1_1_14">"$#REF!.$B$5:$P$116"</definedName>
    <definedName name="Excel_BuiltIn_Print_Area_1_1_4">#REF!</definedName>
    <definedName name="Excel_BuiltIn_Print_Area_1_1_4_1">#REF!</definedName>
    <definedName name="Excel_BuiltIn_Print_Area_1_1_4_1_1">#REF!</definedName>
    <definedName name="Excel_BuiltIn_Print_Area_1_1_4_1_1_1">"#REF!"</definedName>
    <definedName name="Excel_BuiltIn_Print_Area_1_1_4_1_2">"#REF!"</definedName>
    <definedName name="Excel_BuiltIn_Print_Area_1_1_4_8">#REF!</definedName>
    <definedName name="Excel_BuiltIn_Print_Area_1_1_4_8_1">#REF!</definedName>
    <definedName name="Excel_BuiltIn_Print_Area_1_1_4_8_1_1">"#REF!"</definedName>
    <definedName name="Excel_BuiltIn_Print_Area_1_1_8">#REF!</definedName>
    <definedName name="Excel_BuiltIn_Print_Area_10_1_1">"$#REF!.$#REF!$#REF!:$#REF!$#REF!"</definedName>
    <definedName name="Excel_BuiltIn_Print_Area_10_1_1_14">"$#REF!.$#REF!$#REF!:$#REF!$#REF!"</definedName>
    <definedName name="Excel_BuiltIn_Print_Area_10_1_1_17">"$#REF!.$#REF!$#REF!:$#REF!$#REF!"</definedName>
    <definedName name="Excel_BuiltIn_Print_Area_10_1_1_8">#REF!</definedName>
    <definedName name="Excel_BuiltIn_Print_Area_10_1_1_8_1">"$#REF!.$#REF!$#REF!:$#REF!$#REF!"</definedName>
    <definedName name="Excel_BuiltIn_Print_Area_10_1_1_8_1_1">"#REF!"</definedName>
    <definedName name="Excel_BuiltIn_Print_Area_10_1_1_8_1_2">"$#REF!.$#REF!$#REF!:$#REF!$#REF!"</definedName>
    <definedName name="Excel_BuiltIn_Print_Area_10_1_1_9">"$#REF!.$#REF!$#REF!:$#REF!$#REF!"</definedName>
    <definedName name="Excel_BuiltIn_Print_Area_12_1">'[1]R_d Exp_ Details '!#REF!</definedName>
    <definedName name="Excel_BuiltIn_Print_Area_12_1_1">"$#REF!.$A$1:$A$18"</definedName>
    <definedName name="Excel_BuiltIn_Print_Area_12_1_1_1">"$#REF!.$A$2:$A$107"</definedName>
    <definedName name="Excel_BuiltIn_Print_Area_12_1_1_1_1">"$#REF!.$A$2:$A$107"</definedName>
    <definedName name="Excel_BuiltIn_Print_Area_12_1_1_1_1_1">"$#REF!.$A$1:$A$18"</definedName>
    <definedName name="Excel_BuiltIn_Print_Area_12_1_1_1_1_2">"$#REF!.$A$2:$A$107"</definedName>
    <definedName name="Excel_BuiltIn_Print_Area_12_1_1_14">"$#REF!.$A$2:$A$107"</definedName>
    <definedName name="Excel_BuiltIn_Print_Area_12_1_1_2">"$#REF!.$A$1:$A$18"</definedName>
    <definedName name="Excel_BuiltIn_Print_Area_12_1_1_8">#REF!</definedName>
    <definedName name="Excel_BuiltIn_Print_Area_12_1_1_8_1">#REF!</definedName>
    <definedName name="Excel_BuiltIn_Print_Area_12_1_1_8_1_1">"#REF!"</definedName>
    <definedName name="Excel_BuiltIn_Print_Area_12_1_1_9">"$#REF!.$A$2:$A$107"</definedName>
    <definedName name="Excel_BuiltIn_Print_Area_12_1_14">"$#REF!.$A$3:$B$28"</definedName>
    <definedName name="Excel_BuiltIn_Print_Area_12_1_16">'[6]R_d Exp_ Details 08'!#REF!</definedName>
    <definedName name="Excel_BuiltIn_Print_Area_12_1_17">"$#REF!.$A$3:$B$28"</definedName>
    <definedName name="Excel_BuiltIn_Print_Area_12_1_20">'[7]R_d Exp_ Details 08'!#REF!</definedName>
    <definedName name="Excel_BuiltIn_Print_Area_12_1_27">'[8]R_d Exp_ Details 08'!#REF!</definedName>
    <definedName name="Excel_BuiltIn_Print_Area_12_1_4">'[6]R_d Exp_ Details 08'!#REF!</definedName>
    <definedName name="Excel_BuiltIn_Print_Area_12_1_8">#REF!</definedName>
    <definedName name="Excel_BuiltIn_Print_Area_12_1_8_1">"$#REF!.$A$3:$B$28"</definedName>
    <definedName name="Excel_BuiltIn_Print_Area_12_1_8_1_1">"#REF!"</definedName>
    <definedName name="Excel_BuiltIn_Print_Area_12_1_8_1_2">"$#REF!.$A$3:$B$28"</definedName>
    <definedName name="Excel_BuiltIn_Print_Area_12_1_9">"$#REF!.$A$1:$A$18"</definedName>
    <definedName name="Excel_BuiltIn_Print_Area_15_1">#REF!</definedName>
    <definedName name="Excel_BuiltIn_Print_Area_15_1_1">"$#REF!.$A$1:$A$16"</definedName>
    <definedName name="Excel_BuiltIn_Print_Area_15_1_1_1">"$#REF!.$A$1:$E$21"</definedName>
    <definedName name="Excel_BuiltIn_Print_Area_15_1_1_1_1">"$#REF!.$C$3:$P$116"</definedName>
    <definedName name="Excel_BuiltIn_Print_Area_15_1_1_1_1_1">"$#REF!.$C$5:$P$116"</definedName>
    <definedName name="Excel_BuiltIn_Print_Area_15_1_1_1_1_1_1">"$#REF!.$C$5:$P$116"</definedName>
    <definedName name="Excel_BuiltIn_Print_Area_15_1_1_1_1_1_1_1">"$#REF!.$C$5:$P$116"</definedName>
    <definedName name="Excel_BuiltIn_Print_Area_15_1_1_1_1_1_1_1_1">"$#REF!.$C$5:$P$116"</definedName>
    <definedName name="Excel_BuiltIn_Print_Area_15_1_1_1_1_1_1_1_10">#REF!</definedName>
    <definedName name="Excel_BuiltIn_Print_Area_15_1_1_1_1_1_1_1_10_1">#REF!</definedName>
    <definedName name="Excel_BuiltIn_Print_Area_15_1_1_1_1_1_1_1_10_1_1">"#REF!"</definedName>
    <definedName name="Excel_BuiltIn_Print_Area_15_1_1_1_1_1_1_1_14">"$#REF!.$C$5:$P$116"</definedName>
    <definedName name="Excel_BuiltIn_Print_Area_15_1_1_1_1_1_1_1_4">#REF!</definedName>
    <definedName name="Excel_BuiltIn_Print_Area_15_1_1_1_1_1_1_1_4_1">#REF!</definedName>
    <definedName name="Excel_BuiltIn_Print_Area_15_1_1_1_1_1_1_1_4_1_1">#REF!</definedName>
    <definedName name="Excel_BuiltIn_Print_Area_15_1_1_1_1_1_1_1_4_1_1_1">"#REF!"</definedName>
    <definedName name="Excel_BuiltIn_Print_Area_15_1_1_1_1_1_1_1_4_1_2">"#REF!"</definedName>
    <definedName name="Excel_BuiltIn_Print_Area_15_1_1_1_1_1_1_1_4_8">#REF!</definedName>
    <definedName name="Excel_BuiltIn_Print_Area_15_1_1_1_1_1_1_1_4_8_1">#REF!</definedName>
    <definedName name="Excel_BuiltIn_Print_Area_15_1_1_1_1_1_1_1_4_8_1_1">"#REF!"</definedName>
    <definedName name="Excel_BuiltIn_Print_Area_15_1_1_1_1_1_1_1_8">#REF!</definedName>
    <definedName name="Excel_BuiltIn_Print_Area_15_1_1_1_1_1_1_10">#REF!</definedName>
    <definedName name="Excel_BuiltIn_Print_Area_15_1_1_1_1_1_1_10_1">#REF!</definedName>
    <definedName name="Excel_BuiltIn_Print_Area_15_1_1_1_1_1_1_10_1_1">"#REF!"</definedName>
    <definedName name="Excel_BuiltIn_Print_Area_15_1_1_1_1_1_1_14">"$#REF!.$C$5:$P$116"</definedName>
    <definedName name="Excel_BuiltIn_Print_Area_15_1_1_1_1_1_1_4">#REF!</definedName>
    <definedName name="Excel_BuiltIn_Print_Area_15_1_1_1_1_1_1_4_1">#REF!</definedName>
    <definedName name="Excel_BuiltIn_Print_Area_15_1_1_1_1_1_1_4_1_1">#REF!</definedName>
    <definedName name="Excel_BuiltIn_Print_Area_15_1_1_1_1_1_1_4_1_1_1">"#REF!"</definedName>
    <definedName name="Excel_BuiltIn_Print_Area_15_1_1_1_1_1_1_4_1_2">"#REF!"</definedName>
    <definedName name="Excel_BuiltIn_Print_Area_15_1_1_1_1_1_1_4_8">#REF!</definedName>
    <definedName name="Excel_BuiltIn_Print_Area_15_1_1_1_1_1_1_4_8_1">#REF!</definedName>
    <definedName name="Excel_BuiltIn_Print_Area_15_1_1_1_1_1_1_4_8_1_1">"#REF!"</definedName>
    <definedName name="Excel_BuiltIn_Print_Area_15_1_1_1_1_1_1_8">#REF!</definedName>
    <definedName name="Excel_BuiltIn_Print_Area_15_1_1_1_1_1_10">#REF!</definedName>
    <definedName name="Excel_BuiltIn_Print_Area_15_1_1_1_1_1_10_1">#REF!</definedName>
    <definedName name="Excel_BuiltIn_Print_Area_15_1_1_1_1_1_10_1_1">"#REF!"</definedName>
    <definedName name="Excel_BuiltIn_Print_Area_15_1_1_1_1_1_14">"$#REF!.$C$5:$P$116"</definedName>
    <definedName name="Excel_BuiltIn_Print_Area_15_1_1_1_1_1_2">"$#REF!.$C$5:$P$116"</definedName>
    <definedName name="Excel_BuiltIn_Print_Area_15_1_1_1_1_1_4">#REF!</definedName>
    <definedName name="Excel_BuiltIn_Print_Area_15_1_1_1_1_1_4_1">#REF!</definedName>
    <definedName name="Excel_BuiltIn_Print_Area_15_1_1_1_1_1_4_1_1">#REF!</definedName>
    <definedName name="Excel_BuiltIn_Print_Area_15_1_1_1_1_1_4_1_1_1">"#REF!"</definedName>
    <definedName name="Excel_BuiltIn_Print_Area_15_1_1_1_1_1_4_1_2">"#REF!"</definedName>
    <definedName name="Excel_BuiltIn_Print_Area_15_1_1_1_1_1_4_8">#REF!</definedName>
    <definedName name="Excel_BuiltIn_Print_Area_15_1_1_1_1_1_4_8_1">#REF!</definedName>
    <definedName name="Excel_BuiltIn_Print_Area_15_1_1_1_1_1_4_8_1_1">"#REF!"</definedName>
    <definedName name="Excel_BuiltIn_Print_Area_15_1_1_1_1_1_8">#REF!</definedName>
    <definedName name="Excel_BuiltIn_Print_Area_15_1_1_1_1_10">#REF!</definedName>
    <definedName name="Excel_BuiltIn_Print_Area_15_1_1_1_1_10_1">#REF!</definedName>
    <definedName name="Excel_BuiltIn_Print_Area_15_1_1_1_1_10_1_1">"#REF!"</definedName>
    <definedName name="Excel_BuiltIn_Print_Area_15_1_1_1_1_14">"$#REF!.$C$3:$P$116"</definedName>
    <definedName name="Excel_BuiltIn_Print_Area_15_1_1_1_1_2">"$#REF!.$C$3:$P$116"</definedName>
    <definedName name="Excel_BuiltIn_Print_Area_15_1_1_1_1_4">#REF!</definedName>
    <definedName name="Excel_BuiltIn_Print_Area_15_1_1_1_1_4_1">#REF!</definedName>
    <definedName name="Excel_BuiltIn_Print_Area_15_1_1_1_1_4_1_1">#REF!</definedName>
    <definedName name="Excel_BuiltIn_Print_Area_15_1_1_1_1_4_1_1_1">"#REF!"</definedName>
    <definedName name="Excel_BuiltIn_Print_Area_15_1_1_1_1_4_1_2">"#REF!"</definedName>
    <definedName name="Excel_BuiltIn_Print_Area_15_1_1_1_1_4_8">#REF!</definedName>
    <definedName name="Excel_BuiltIn_Print_Area_15_1_1_1_1_4_8_1">#REF!</definedName>
    <definedName name="Excel_BuiltIn_Print_Area_15_1_1_1_1_4_8_1_1">"#REF!"</definedName>
    <definedName name="Excel_BuiltIn_Print_Area_15_1_1_1_1_8">#REF!</definedName>
    <definedName name="Excel_BuiltIn_Print_Area_15_1_1_1_2">"$#REF!.$A$1:$E$21"</definedName>
    <definedName name="Excel_BuiltIn_Print_Area_15_1_1_14">"$#REF!.$A$1:$E$21"</definedName>
    <definedName name="Excel_BuiltIn_Print_Area_15_1_1_2">"$#REF!.$A$1:$A$16"</definedName>
    <definedName name="Excel_BuiltIn_Print_Area_15_1_1_8">#REF!</definedName>
    <definedName name="Excel_BuiltIn_Print_Area_15_1_1_8_1">#REF!</definedName>
    <definedName name="Excel_BuiltIn_Print_Area_15_1_1_8_1_1">"#REF!"</definedName>
    <definedName name="Excel_BuiltIn_Print_Area_15_1_1_9">"$#REF!.$A$1:$E$21"</definedName>
    <definedName name="Excel_BuiltIn_Print_Area_15_1_14">"$#REF!.$A$3:$E$24"</definedName>
    <definedName name="Excel_BuiltIn_Print_Area_15_1_17">"$#REF!.$A$3:$E$24"</definedName>
    <definedName name="Excel_BuiltIn_Print_Area_15_1_8">#REF!</definedName>
    <definedName name="Excel_BuiltIn_Print_Area_15_1_8_1">"$#REF!.$A$3:$E$24"</definedName>
    <definedName name="Excel_BuiltIn_Print_Area_15_1_8_1_1">"#REF!"</definedName>
    <definedName name="Excel_BuiltIn_Print_Area_15_1_8_1_2">"$#REF!.$A$3:$E$24"</definedName>
    <definedName name="Excel_BuiltIn_Print_Area_15_1_9">"$#REF!.$A$1:$A$16"</definedName>
    <definedName name="Excel_BuiltIn_Print_Area_15_14">"$#REF!.$A$2:$A$106"</definedName>
    <definedName name="Excel_BuiltIn_Print_Area_15_9">"$#REF!.$A$2:$A$106"</definedName>
    <definedName name="Excel_BuiltIn_Print_Area_16">"$#REF!.$A$1:$A$83"</definedName>
    <definedName name="Excel_BuiltIn_Print_Area_16_1">"$#REF!.$A$1:$A$16"</definedName>
    <definedName name="Excel_BuiltIn_Print_Area_16_1_1">"$#REF!.$A$7:$F$670"</definedName>
    <definedName name="Excel_BuiltIn_Print_Area_16_1_1_1">"$#REF!.$A$1:$A$83"</definedName>
    <definedName name="Excel_BuiltIn_Print_Area_16_1_1_14">"$#REF!.$A$7:$F$670"</definedName>
    <definedName name="Excel_BuiltIn_Print_Area_16_1_1_8">#REF!</definedName>
    <definedName name="Excel_BuiltIn_Print_Area_16_1_1_8_1">'[2]BSPL _ 31_03_08'!$B$7:$G$688</definedName>
    <definedName name="Excel_BuiltIn_Print_Area_16_1_1_8_1_1">'[4]BSPL _ 31_03_08'!$B$7:$G$688</definedName>
    <definedName name="Excel_BuiltIn_Print_Area_16_1_14">"$#REF!.$A$3:$E$23"</definedName>
    <definedName name="Excel_BuiltIn_Print_Area_16_1_17">"$#REF!.$A$3:$E$23"</definedName>
    <definedName name="Excel_BuiltIn_Print_Area_16_1_8">#REF!</definedName>
    <definedName name="Excel_BuiltIn_Print_Area_16_1_8_1">"$#REF!.$A$3:$E$23"</definedName>
    <definedName name="Excel_BuiltIn_Print_Area_16_1_8_1_1">"#REF!"</definedName>
    <definedName name="Excel_BuiltIn_Print_Area_16_1_8_1_2">"$#REF!.$A$3:$E$23"</definedName>
    <definedName name="Excel_BuiltIn_Print_Area_16_1_9">"$#REF!.$A$1:$A$16"</definedName>
    <definedName name="Excel_BuiltIn_Print_Area_16_14">"$#REF!.$A$1:$A$83"</definedName>
    <definedName name="Excel_BuiltIn_Print_Area_16_8">#REF!</definedName>
    <definedName name="Excel_BuiltIn_Print_Area_16_8_1">#REF!</definedName>
    <definedName name="Excel_BuiltIn_Print_Area_16_8_1_1">"#REF!"</definedName>
    <definedName name="Excel_BuiltIn_Print_Area_16_9">"$#REF!.$A$1:$A$83"</definedName>
    <definedName name="Excel_BuiltIn_Print_Area_17_1">"$#REF!.$A$1:$A$84"</definedName>
    <definedName name="Excel_BuiltIn_Print_Area_17_14">"$#REF!.$A$1:$A$84"</definedName>
    <definedName name="Excel_BuiltIn_Print_Area_17_8">#REF!</definedName>
    <definedName name="Excel_BuiltIn_Print_Area_17_8_1">#REF!</definedName>
    <definedName name="Excel_BuiltIn_Print_Area_17_8_1_1">"#REF!"</definedName>
    <definedName name="Excel_BuiltIn_Print_Area_17_9">"$#REF!.$A$1:$A$84"</definedName>
    <definedName name="Excel_BuiltIn_Print_Area_18">#REF!</definedName>
    <definedName name="Excel_BuiltIn_Print_Area_18_1">"$#REF!.$A$2:$A$109"</definedName>
    <definedName name="Excel_BuiltIn_Print_Area_18_1_1">"$#REF!.$A$1:$G$94"</definedName>
    <definedName name="Excel_BuiltIn_Print_Area_18_1_1_1">"$#REF!.$A$1:$G$94"</definedName>
    <definedName name="Excel_BuiltIn_Print_Area_18_1_1_1_1">"$#REF!.$A$1:$G$95"</definedName>
    <definedName name="Excel_BuiltIn_Print_Area_18_1_1_1_1_1">"$#REF!.$A$1:$G$97"</definedName>
    <definedName name="Excel_BuiltIn_Print_Area_18_1_1_1_1_1_1">"$#REF!.$A$1:$G$101"</definedName>
    <definedName name="Excel_BuiltIn_Print_Area_18_1_1_1_1_1_1_1">"$#REF!.$B$1:$AP$109"</definedName>
    <definedName name="Excel_BuiltIn_Print_Area_18_1_1_1_1_1_1_1_1">"$#REF!.$B$1:$AP$109"</definedName>
    <definedName name="Excel_BuiltIn_Print_Area_18_1_1_1_1_1_1_14">"$#REF!.$C$3:$AQ$118"</definedName>
    <definedName name="Excel_BuiltIn_Print_Area_18_1_1_1_1_1_1_17">"$#REF!.$C$3:$AQ$118"</definedName>
    <definedName name="Excel_BuiltIn_Print_Area_18_1_1_1_1_1_1_8">#REF!</definedName>
    <definedName name="Excel_BuiltIn_Print_Area_18_1_1_1_1_1_1_8_1">"$#REF!.$C$3:$AQ$118"</definedName>
    <definedName name="Excel_BuiltIn_Print_Area_18_1_1_1_1_1_1_8_1_1">"#REF!"</definedName>
    <definedName name="Excel_BuiltIn_Print_Area_18_1_1_1_1_1_1_8_1_2">"$#REF!.$C$3:$AQ$118"</definedName>
    <definedName name="Excel_BuiltIn_Print_Area_18_1_1_1_1_1_1_9">"$#REF!.$B$1:$AP$109"</definedName>
    <definedName name="Excel_BuiltIn_Print_Area_18_1_1_1_1_1_14">#REF!</definedName>
    <definedName name="Excel_BuiltIn_Print_Area_18_1_1_1_1_1_14_1">#REF!</definedName>
    <definedName name="Excel_BuiltIn_Print_Area_18_1_1_1_1_1_14_1_1">"#REF!"</definedName>
    <definedName name="Excel_BuiltIn_Print_Area_18_1_1_1_1_1_8">#REF!</definedName>
    <definedName name="Excel_BuiltIn_Print_Area_18_1_1_1_1_1_8_1">#REF!</definedName>
    <definedName name="Excel_BuiltIn_Print_Area_18_1_1_1_1_1_8_1_1">"#REF!"</definedName>
    <definedName name="Excel_BuiltIn_Print_Area_18_1_1_1_1_14">#REF!</definedName>
    <definedName name="Excel_BuiltIn_Print_Area_18_1_1_1_1_14_1">#REF!</definedName>
    <definedName name="Excel_BuiltIn_Print_Area_18_1_1_1_1_14_1_1">"#REF!"</definedName>
    <definedName name="Excel_BuiltIn_Print_Area_18_1_1_1_1_8">#REF!</definedName>
    <definedName name="Excel_BuiltIn_Print_Area_18_1_1_1_1_8_1">#REF!</definedName>
    <definedName name="Excel_BuiltIn_Print_Area_18_1_1_1_1_8_1_1">"#REF!"</definedName>
    <definedName name="Excel_BuiltIn_Print_Area_18_1_1_1_14">#REF!</definedName>
    <definedName name="Excel_BuiltIn_Print_Area_18_1_1_1_14_1">#REF!</definedName>
    <definedName name="Excel_BuiltIn_Print_Area_18_1_1_1_14_1_1">"#REF!"</definedName>
    <definedName name="Excel_BuiltIn_Print_Area_18_1_1_1_8">#REF!</definedName>
    <definedName name="Excel_BuiltIn_Print_Area_18_1_1_1_8_1">#REF!</definedName>
    <definedName name="Excel_BuiltIn_Print_Area_18_1_1_1_8_1_1">"#REF!"</definedName>
    <definedName name="Excel_BuiltIn_Print_Area_18_1_1_14">#REF!</definedName>
    <definedName name="Excel_BuiltIn_Print_Area_18_1_1_14_1">#REF!</definedName>
    <definedName name="Excel_BuiltIn_Print_Area_18_1_1_14_1_1">"#REF!"</definedName>
    <definedName name="Excel_BuiltIn_Print_Area_18_1_1_2">"$#REF!.$A$1:$G$94"</definedName>
    <definedName name="Excel_BuiltIn_Print_Area_18_1_1_8">#REF!</definedName>
    <definedName name="Excel_BuiltIn_Print_Area_18_1_1_8_1">#REF!</definedName>
    <definedName name="Excel_BuiltIn_Print_Area_18_1_1_8_1_1">"#REF!"</definedName>
    <definedName name="Excel_BuiltIn_Print_Area_18_1_14">#REF!</definedName>
    <definedName name="Excel_BuiltIn_Print_Area_18_1_14_1">#REF!</definedName>
    <definedName name="Excel_BuiltIn_Print_Area_18_1_14_1_1">"#REF!"</definedName>
    <definedName name="Excel_BuiltIn_Print_Area_18_1_8">#REF!</definedName>
    <definedName name="Excel_BuiltIn_Print_Area_18_1_8_1">#REF!</definedName>
    <definedName name="Excel_BuiltIn_Print_Area_18_1_8_1_1">"#REF!"</definedName>
    <definedName name="Excel_BuiltIn_Print_Area_18_14">"$#REF!.$A$2:$A$109"</definedName>
    <definedName name="Excel_BuiltIn_Print_Area_18_9">"$#REF!.$A$2:$A$109"</definedName>
    <definedName name="Excel_BuiltIn_Print_Area_19_1">#REF!</definedName>
    <definedName name="Excel_BuiltIn_Print_Area_19_1_1">#REF!</definedName>
    <definedName name="Excel_BuiltIn_Print_Area_19_1_1_1">#REF!</definedName>
    <definedName name="Excel_BuiltIn_Print_Area_19_1_1_1_4">#REF!</definedName>
    <definedName name="Excel_BuiltIn_Print_Area_19_1_1_4">#REF!</definedName>
    <definedName name="Excel_BuiltIn_Print_Area_19_1_4">#REF!</definedName>
    <definedName name="Excel_BuiltIn_Print_Area_2">#REF!</definedName>
    <definedName name="Excel_BuiltIn_Print_Area_2_1">"$#REF!.$A$1:$V$57"</definedName>
    <definedName name="Excel_BuiltIn_Print_Area_2_1_1">"$#REF!.$A$1:$V$58"</definedName>
    <definedName name="Excel_BuiltIn_Print_Area_2_1_1_1">"$#REF!.$A$1:$W$59"</definedName>
    <definedName name="Excel_BuiltIn_Print_Area_2_1_1_1_1">"$#REF!.$A$1:$W$108"</definedName>
    <definedName name="Excel_BuiltIn_Print_Area_2_1_1_1_1_1">"$#REF!.$A$1:$V$108"</definedName>
    <definedName name="Excel_BuiltIn_Print_Area_2_1_1_1_1_1_1">"$#REF!.$A$1:$V$108"</definedName>
    <definedName name="Excel_BuiltIn_Print_Area_2_1_1_1_1_1_14">"$#REF!.$A$1:$V$108"</definedName>
    <definedName name="Excel_BuiltIn_Print_Area_2_1_1_1_1_14">"$#REF!.$A$1:$W$108"</definedName>
    <definedName name="Excel_BuiltIn_Print_Area_2_1_1_1_1_2">"$#REF!.$A$1:$W$108"</definedName>
    <definedName name="Excel_BuiltIn_Print_Area_2_1_1_1_14">"$#REF!.$A$1:$W$59"</definedName>
    <definedName name="Excel_BuiltIn_Print_Area_2_1_1_14">"$#REF!.$A$1:$V$58"</definedName>
    <definedName name="Excel_BuiltIn_Print_Area_2_1_14">"$#REF!.$A$1:$V$57"</definedName>
    <definedName name="Excel_BuiltIn_Print_Area_3_1">"$#REF!.$A$1:$F$665"</definedName>
    <definedName name="Excel_BuiltIn_Print_Area_3_1_1">"$#REF!.$A$1:$V$107"</definedName>
    <definedName name="Excel_BuiltIn_Print_Area_3_1_1_1">"$#REF!.$A$1:$E$22"</definedName>
    <definedName name="Excel_BuiltIn_Print_Area_3_1_1_1_1">"$#REF!.$B$1:$M$109"</definedName>
    <definedName name="Excel_BuiltIn_Print_Area_3_1_1_1_1_14">"$#REF!.$B$1:$M$109"</definedName>
    <definedName name="Excel_BuiltIn_Print_Area_3_1_1_1_1_8">#REF!</definedName>
    <definedName name="Excel_BuiltIn_Print_Area_3_1_1_1_1_8_1">#REF!</definedName>
    <definedName name="Excel_BuiltIn_Print_Area_3_1_1_1_1_8_1_1">"#REF!"</definedName>
    <definedName name="Excel_BuiltIn_Print_Area_3_1_1_1_1_9">"$#REF!.$B$1:$M$109"</definedName>
    <definedName name="Excel_BuiltIn_Print_Area_3_1_1_1_14">"$#REF!.$C$3:$AE$84"</definedName>
    <definedName name="Excel_BuiltIn_Print_Area_3_1_1_1_17">"$#REF!.$C$3:$AE$84"</definedName>
    <definedName name="Excel_BuiltIn_Print_Area_3_1_1_1_8">#REF!</definedName>
    <definedName name="Excel_BuiltIn_Print_Area_3_1_1_1_8_1">"$#REF!.$C$3:$AE$84"</definedName>
    <definedName name="Excel_BuiltIn_Print_Area_3_1_1_1_8_1_1">"#REF!"</definedName>
    <definedName name="Excel_BuiltIn_Print_Area_3_1_1_1_8_1_2">"$#REF!.$C$3:$AE$84"</definedName>
    <definedName name="Excel_BuiltIn_Print_Area_3_1_1_1_9">"$#REF!.$A$1:$E$22"</definedName>
    <definedName name="Excel_BuiltIn_Print_Area_3_1_1_14">"$#REF!.$A$1:$V$107"</definedName>
    <definedName name="Excel_BuiltIn_Print_Area_3_1_14">"$#REF!.$A$1:$F$665"</definedName>
    <definedName name="Excel_BuiltIn_Print_Area_3_1_8">#REF!</definedName>
    <definedName name="Excel_BuiltIn_Print_Area_3_1_8_1">#REF!</definedName>
    <definedName name="Excel_BuiltIn_Print_Area_3_1_8_1_1">"#REF!"</definedName>
    <definedName name="Excel_BuiltIn_Print_Area_31">"$#REF!.$#REF!$#REF!:$#REF!$#REF!"</definedName>
    <definedName name="Excel_BuiltIn_Print_Area_31_1">"$#REF!.$#REF!$#REF!:$#REF!$#REF!"</definedName>
    <definedName name="Excel_BuiltIn_Print_Area_31_14">"$#REF!.$#REF!$#REF!:$#REF!$#REF!"</definedName>
    <definedName name="Excel_BuiltIn_Print_Area_31_17">"$#REF!.$#REF!$#REF!:$#REF!$#REF!"</definedName>
    <definedName name="Excel_BuiltIn_Print_Area_31_8">#REF!</definedName>
    <definedName name="Excel_BuiltIn_Print_Area_31_8_1">"$#REF!.$#REF!$#REF!:$#REF!$#REF!"</definedName>
    <definedName name="Excel_BuiltIn_Print_Area_31_8_1_1">"#REF!"</definedName>
    <definedName name="Excel_BuiltIn_Print_Area_31_8_1_2">"$#REF!.$#REF!$#REF!:$#REF!$#REF!"</definedName>
    <definedName name="Excel_BuiltIn_Print_Area_31_9">"$#REF!.$#REF!$#REF!:$#REF!$#REF!"</definedName>
    <definedName name="Excel_BuiltIn_Print_Area_33">"$#REF!.$#REF!$#REF!:$#REF!$#REF!"</definedName>
    <definedName name="Excel_BuiltIn_Print_Area_33_14">"$#REF!.$C$3:$F$46"</definedName>
    <definedName name="Excel_BuiltIn_Print_Area_33_17">"$#REF!.$C$3:$F$46"</definedName>
    <definedName name="Excel_BuiltIn_Print_Area_33_8">#REF!</definedName>
    <definedName name="Excel_BuiltIn_Print_Area_33_8_1">"$#REF!.$C$3:$F$46"</definedName>
    <definedName name="Excel_BuiltIn_Print_Area_33_8_1_1">"#REF!"</definedName>
    <definedName name="Excel_BuiltIn_Print_Area_33_8_1_2">"$#REF!.$C$3:$F$46"</definedName>
    <definedName name="Excel_BuiltIn_Print_Area_33_9">"$#REF!.$#REF!$#REF!:$#REF!$#REF!"</definedName>
    <definedName name="Excel_BuiltIn_Print_Area_4_1">"$#REF!.$B$211:$H$229"</definedName>
    <definedName name="Excel_BuiltIn_Print_Area_4_1_1">"$#REF!.$A$1:$G$229"</definedName>
    <definedName name="Excel_BuiltIn_Print_Area_4_1_1_1">"$#REF!.$A$58:$G$67"</definedName>
    <definedName name="Excel_BuiltIn_Print_Area_4_1_1_1_1">"$#REF!.$A$184:$U$196"</definedName>
    <definedName name="Excel_BuiltIn_Print_Area_4_1_1_1_1_1">"$#REF!.$A$183:$U$195"</definedName>
    <definedName name="Excel_BuiltIn_Print_Area_4_1_1_1_1_1_1">"$#REF!.$A$179:$U$191"</definedName>
    <definedName name="Excel_BuiltIn_Print_Area_4_1_1_1_1_1_1_1">"$#REF!.$A$178:$U$190"</definedName>
    <definedName name="Excel_BuiltIn_Print_Area_4_1_1_1_1_1_1_1_1">#REF!</definedName>
    <definedName name="Excel_BuiltIn_Print_Area_4_1_1_1_1_1_1_1_1_1">"$#REF!.$A$176:$U$188"</definedName>
    <definedName name="Excel_BuiltIn_Print_Area_4_1_1_1_1_1_1_1_1_1_1">#REF!</definedName>
    <definedName name="Excel_BuiltIn_Print_Area_4_1_1_1_1_1_1_1_1_1_1_1">"$#REF!.$A$110:$V$128"</definedName>
    <definedName name="Excel_BuiltIn_Print_Area_4_1_1_1_1_1_1_1_1_1_1_1_1">"$#REF!.$A$1:$A$16"</definedName>
    <definedName name="Excel_BuiltIn_Print_Area_4_1_1_1_1_1_1_1_1_1_1_1_1_1">"$#REF!.$A$1:$A$16"</definedName>
    <definedName name="Excel_BuiltIn_Print_Area_4_1_1_1_1_1_1_1_1_1_1_1_1_1_1">"$#REF!.$A$1:$E$16"</definedName>
    <definedName name="Excel_BuiltIn_Print_Area_4_1_1_1_1_1_1_1_1_1_1_1_1_1_2">"$#REF!.$A$1:$A$16"</definedName>
    <definedName name="Excel_BuiltIn_Print_Area_4_1_1_1_1_1_1_1_1_1_1_1_1_2">"$#REF!.$A$1:$A$16"</definedName>
    <definedName name="Excel_BuiltIn_Print_Area_4_1_1_1_1_1_1_1_1_1_1_1_2">"$#REF!.$A$110:$V$128"</definedName>
    <definedName name="Excel_BuiltIn_Print_Area_4_1_1_1_1_1_1_1_1_1_1_2">"#REF!"</definedName>
    <definedName name="Excel_BuiltIn_Print_Area_4_1_1_1_1_1_1_1_1_1_14">"$#REF!.$A$1:$E$16"</definedName>
    <definedName name="Excel_BuiltIn_Print_Area_4_1_1_1_1_1_1_1_1_1_14_1">"$#REF!.$A$1:$A$16"</definedName>
    <definedName name="Excel_BuiltIn_Print_Area_4_1_1_1_1_1_1_1_1_1_2">"$#REF!.$A$176:$U$188"</definedName>
    <definedName name="Excel_BuiltIn_Print_Area_4_1_1_1_1_1_1_1_1_1_8">#REF!</definedName>
    <definedName name="Excel_BuiltIn_Print_Area_4_1_1_1_1_1_1_1_1_1_8_1">#REF!</definedName>
    <definedName name="Excel_BuiltIn_Print_Area_4_1_1_1_1_1_1_1_1_1_8_1_1">"#REF!"</definedName>
    <definedName name="Excel_BuiltIn_Print_Area_4_1_1_1_1_1_1_1_1_1_9">"$#REF!.$A$1:$A$16"</definedName>
    <definedName name="Excel_BuiltIn_Print_Area_4_1_1_1_1_1_1_1_1_14">"$#REF!.$A$176:$U$188"</definedName>
    <definedName name="Excel_BuiltIn_Print_Area_4_1_1_1_1_1_1_1_1_14_1">"$#REF!.$A$110:$V$128"</definedName>
    <definedName name="Excel_BuiltIn_Print_Area_4_1_1_1_1_1_1_1_1_9">"$#REF!.$A$1:$E$16"</definedName>
    <definedName name="Excel_BuiltIn_Print_Area_4_1_1_1_1_1_1_1_14">"$#REF!.$A$178:$U$190"</definedName>
    <definedName name="Excel_BuiltIn_Print_Area_4_1_1_1_1_1_1_1_8">#REF!</definedName>
    <definedName name="Excel_BuiltIn_Print_Area_4_1_1_1_1_1_1_1_8_1">#REF!</definedName>
    <definedName name="Excel_BuiltIn_Print_Area_4_1_1_1_1_1_1_1_8_1_1">"#REF!"</definedName>
    <definedName name="Excel_BuiltIn_Print_Area_4_1_1_1_1_1_1_14">"$#REF!.$A$179:$U$191"</definedName>
    <definedName name="Excel_BuiltIn_Print_Area_4_1_1_1_1_1_1_8">#REF!</definedName>
    <definedName name="Excel_BuiltIn_Print_Area_4_1_1_1_1_1_1_8_1">#REF!</definedName>
    <definedName name="Excel_BuiltIn_Print_Area_4_1_1_1_1_1_1_8_1_1">"#REF!"</definedName>
    <definedName name="Excel_BuiltIn_Print_Area_4_1_1_1_1_1_14">"$#REF!.$A$183:$U$195"</definedName>
    <definedName name="Excel_BuiltIn_Print_Area_4_1_1_1_1_1_8">#REF!</definedName>
    <definedName name="Excel_BuiltIn_Print_Area_4_1_1_1_1_1_8_1">#REF!</definedName>
    <definedName name="Excel_BuiltIn_Print_Area_4_1_1_1_1_1_8_1_1">"#REF!"</definedName>
    <definedName name="Excel_BuiltIn_Print_Area_4_1_1_1_1_14">"$#REF!.$A$3:$E$22"</definedName>
    <definedName name="Excel_BuiltIn_Print_Area_4_1_1_1_1_17">"$#REF!.$A$3:$E$22"</definedName>
    <definedName name="Excel_BuiltIn_Print_Area_4_1_1_1_1_8">#REF!</definedName>
    <definedName name="Excel_BuiltIn_Print_Area_4_1_1_1_1_8_1">"$#REF!.$A$3:$E$22"</definedName>
    <definedName name="Excel_BuiltIn_Print_Area_4_1_1_1_1_8_1_1">"#REF!"</definedName>
    <definedName name="Excel_BuiltIn_Print_Area_4_1_1_1_1_8_1_2">"$#REF!.$A$3:$E$22"</definedName>
    <definedName name="Excel_BuiltIn_Print_Area_4_1_1_1_14">"$#REF!.$A$58:$G$67"</definedName>
    <definedName name="Excel_BuiltIn_Print_Area_4_1_1_1_8">#REF!</definedName>
    <definedName name="Excel_BuiltIn_Print_Area_4_1_1_1_8_1">#REF!</definedName>
    <definedName name="Excel_BuiltIn_Print_Area_4_1_1_1_8_1_1">"#REF!"</definedName>
    <definedName name="Excel_BuiltIn_Print_Area_4_1_1_14">"$#REF!.$A$1:$G$229"</definedName>
    <definedName name="Excel_BuiltIn_Print_Area_4_1_1_8">#REF!</definedName>
    <definedName name="Excel_BuiltIn_Print_Area_4_1_1_8_1">#REF!</definedName>
    <definedName name="Excel_BuiltIn_Print_Area_4_1_1_8_1_1">"#REF!"</definedName>
    <definedName name="Excel_BuiltIn_Print_Area_4_1_14">"$#REF!.$B$211:$H$229"</definedName>
    <definedName name="Excel_BuiltIn_Print_Area_4_1_8">#REF!</definedName>
    <definedName name="Excel_BuiltIn_Print_Area_4_1_8_1">#REF!</definedName>
    <definedName name="Excel_BuiltIn_Print_Area_4_1_8_1_1">"#REF!"</definedName>
    <definedName name="Excel_BuiltIn_Print_Area_5_1">"$#REF!.$A$1:$E$24"</definedName>
    <definedName name="Excel_BuiltIn_Print_Area_5_1_1">"$#REF!.$A$1:$CE$669"</definedName>
    <definedName name="Excel_BuiltIn_Print_Area_5_1_1_1">"$#REF!.$A$560:$AV$670"</definedName>
    <definedName name="Excel_BuiltIn_Print_Area_5_1_1_1_1">"$#REF!.$A$599:$AV$713"</definedName>
    <definedName name="Excel_BuiltIn_Print_Area_5_1_1_1_1_1">"$#REF!.$A$595:$AV$709"</definedName>
    <definedName name="Excel_BuiltIn_Print_Area_5_1_1_1_1_1_1">"$#REF!.$A$560:$AV$669"</definedName>
    <definedName name="Excel_BuiltIn_Print_Area_5_1_1_1_1_1_1_1">"$#REF!.$A$1:$AF$655"</definedName>
    <definedName name="Excel_BuiltIn_Print_Area_5_1_1_1_1_1_1_1_1">"$#REF!.$A$1:$AF$657"</definedName>
    <definedName name="Excel_BuiltIn_Print_Area_5_1_1_1_1_1_1_1_1_1">"$#REF!.$A$1:$AF$665"</definedName>
    <definedName name="Excel_BuiltIn_Print_Area_5_1_1_1_1_1_1_1_1_1_1">"$#REF!.$A$1:$AF$667"</definedName>
    <definedName name="Excel_BuiltIn_Print_Area_5_1_1_1_1_1_1_1_1_1_1_1">"$#REF!.$A$1:$AF$669"</definedName>
    <definedName name="Excel_BuiltIn_Print_Area_5_1_1_1_1_1_1_1_1_1_1_1_1">"$#REF!.$A$1:$AF$670"</definedName>
    <definedName name="Excel_BuiltIn_Print_Area_5_1_1_1_1_1_1_1_1_1_1_1_1_1">"$#REF!.$A$1:$Z$593"</definedName>
    <definedName name="Excel_BuiltIn_Print_Area_5_1_1_1_1_1_1_1_1_1_1_1_1_1_1">"$#REF!.$A$1:$Z$619"</definedName>
    <definedName name="Excel_BuiltIn_Print_Area_5_1_1_1_1_1_1_1_1_1_1_1_1_1_1_1">"$#REF!.$A$1:$Z$636"</definedName>
    <definedName name="Excel_BuiltIn_Print_Area_5_1_1_1_1_1_1_1_1_1_1_1_1_1_1_1_1">"$#REF!.$A$1:$Z$670"</definedName>
    <definedName name="Excel_BuiltIn_Print_Area_5_1_1_1_1_1_1_1_1_1_1_1_1_1_1_1_1_1">"$#REF!.$#REF!$#REF!:$#REF!$#REF!"</definedName>
    <definedName name="Excel_BuiltIn_Print_Area_5_1_1_1_1_1_1_1_1_1_1_1_1_1_1_1_1_1_14">"$#REF!.$#REF!$#REF!:$#REF!$#REF!"</definedName>
    <definedName name="Excel_BuiltIn_Print_Area_5_1_1_1_1_1_1_1_1_1_1_1_1_1_1_1_1_1_8">#REF!</definedName>
    <definedName name="Excel_BuiltIn_Print_Area_5_1_1_1_1_1_1_1_1_1_1_1_1_1_1_1_1_1_8_1">#REF!</definedName>
    <definedName name="Excel_BuiltIn_Print_Area_5_1_1_1_1_1_1_1_1_1_1_1_1_1_1_1_1_1_8_1_1">"#REF!"</definedName>
    <definedName name="Excel_BuiltIn_Print_Area_5_1_1_1_1_1_1_1_1_1_1_1_1_1_1_1_1_1_9">"$#REF!.$#REF!$#REF!:$#REF!$#REF!"</definedName>
    <definedName name="Excel_BuiltIn_Print_Area_5_1_1_1_1_1_1_1_1_1_1_1_1_1_1_1_1_14">"$#REF!.$C$3:$C$46"</definedName>
    <definedName name="Excel_BuiltIn_Print_Area_5_1_1_1_1_1_1_1_1_1_1_1_1_1_1_1_1_17">"$#REF!.$C$3:$C$46"</definedName>
    <definedName name="Excel_BuiltIn_Print_Area_5_1_1_1_1_1_1_1_1_1_1_1_1_1_1_1_1_8">#REF!</definedName>
    <definedName name="Excel_BuiltIn_Print_Area_5_1_1_1_1_1_1_1_1_1_1_1_1_1_1_1_1_8_1">"$#REF!.$C$3:$C$46"</definedName>
    <definedName name="Excel_BuiltIn_Print_Area_5_1_1_1_1_1_1_1_1_1_1_1_1_1_1_1_1_8_1_1">"#REF!"</definedName>
    <definedName name="Excel_BuiltIn_Print_Area_5_1_1_1_1_1_1_1_1_1_1_1_1_1_1_1_1_8_1_2">"$#REF!.$C$3:$C$46"</definedName>
    <definedName name="Excel_BuiltIn_Print_Area_5_1_1_1_1_1_1_1_1_1_1_1_1_1_1_1_14">"$#REF!.$A$1:$Z$636"</definedName>
    <definedName name="Excel_BuiltIn_Print_Area_5_1_1_1_1_1_1_1_1_1_1_1_1_1_1_1_8">#REF!</definedName>
    <definedName name="Excel_BuiltIn_Print_Area_5_1_1_1_1_1_1_1_1_1_1_1_1_1_1_1_8_1">'[2]BSPL _ 31_03_08'!$B$1:$Y$688</definedName>
    <definedName name="Excel_BuiltIn_Print_Area_5_1_1_1_1_1_1_1_1_1_1_1_1_1_1_1_8_1_1">'[4]BSPL _ 31_03_08'!$B$1:$Y$688</definedName>
    <definedName name="Excel_BuiltIn_Print_Area_5_1_1_1_1_1_1_1_1_1_1_1_1_1_1_14">"$#REF!.$A$1:$Z$619"</definedName>
    <definedName name="Excel_BuiltIn_Print_Area_5_1_1_1_1_1_1_1_1_1_1_1_1_1_1_8">#REF!</definedName>
    <definedName name="Excel_BuiltIn_Print_Area_5_1_1_1_1_1_1_1_1_1_1_1_1_1_1_8_1">'[2]BSPL _ 31_03_08'!$B$1:$Y$643</definedName>
    <definedName name="Excel_BuiltIn_Print_Area_5_1_1_1_1_1_1_1_1_1_1_1_1_1_1_8_1_1">'[4]BSPL _ 31_03_08'!$B$1:$Y$643</definedName>
    <definedName name="Excel_BuiltIn_Print_Area_5_1_1_1_1_1_1_1_1_1_1_1_1_1_14">"$#REF!.$A$1:$Z$593"</definedName>
    <definedName name="Excel_BuiltIn_Print_Area_5_1_1_1_1_1_1_1_1_1_1_1_1_1_8">#REF!</definedName>
    <definedName name="Excel_BuiltIn_Print_Area_5_1_1_1_1_1_1_1_1_1_1_1_1_1_8_1">'[2]BSPL _ 31_03_08'!$B$1:$Y$626</definedName>
    <definedName name="Excel_BuiltIn_Print_Area_5_1_1_1_1_1_1_1_1_1_1_1_1_1_8_1_1">'[4]BSPL _ 31_03_08'!$B$1:$Y$626</definedName>
    <definedName name="Excel_BuiltIn_Print_Area_5_1_1_1_1_1_1_1_1_1_1_1_1_14">"$#REF!.$A$1:$AF$670"</definedName>
    <definedName name="Excel_BuiltIn_Print_Area_5_1_1_1_1_1_1_1_1_1_1_1_1_8">#REF!</definedName>
    <definedName name="Excel_BuiltIn_Print_Area_5_1_1_1_1_1_1_1_1_1_1_1_1_8_1">'[2]BSPL _ 31_03_08'!$B$1:$Y$600</definedName>
    <definedName name="Excel_BuiltIn_Print_Area_5_1_1_1_1_1_1_1_1_1_1_1_1_8_1_1">'[4]BSPL _ 31_03_08'!$B$1:$Y$600</definedName>
    <definedName name="Excel_BuiltIn_Print_Area_5_1_1_1_1_1_1_1_1_1_1_1_14">"$#REF!.$A$1:$AF$669"</definedName>
    <definedName name="Excel_BuiltIn_Print_Area_5_1_1_1_1_1_1_1_1_1_1_1_8">#REF!</definedName>
    <definedName name="Excel_BuiltIn_Print_Area_5_1_1_1_1_1_1_1_1_1_1_1_8_1">'[2]BSPL _ 31_03_08'!$B$1:$AG$688</definedName>
    <definedName name="Excel_BuiltIn_Print_Area_5_1_1_1_1_1_1_1_1_1_1_1_8_1_1">'[4]BSPL _ 31_03_08'!$B$1:$AG$688</definedName>
    <definedName name="Excel_BuiltIn_Print_Area_5_1_1_1_1_1_1_1_1_1_1_14">"$#REF!.$A$1:$AF$667"</definedName>
    <definedName name="Excel_BuiltIn_Print_Area_5_1_1_1_1_1_1_1_1_1_1_8">#REF!</definedName>
    <definedName name="Excel_BuiltIn_Print_Area_5_1_1_1_1_1_1_1_1_1_1_8_1">'[2]BSPL _ 31_03_08'!$B$1:$AG$687</definedName>
    <definedName name="Excel_BuiltIn_Print_Area_5_1_1_1_1_1_1_1_1_1_1_8_1_1">'[4]BSPL _ 31_03_08'!$B$1:$AG$687</definedName>
    <definedName name="Excel_BuiltIn_Print_Area_5_1_1_1_1_1_1_1_1_1_14">"$#REF!.$A$1:$AF$665"</definedName>
    <definedName name="Excel_BuiltIn_Print_Area_5_1_1_1_1_1_1_1_1_1_8">#REF!</definedName>
    <definedName name="Excel_BuiltIn_Print_Area_5_1_1_1_1_1_1_1_1_1_8_1">'[2]BSPL _ 31_03_08'!$B$1:$AG$685</definedName>
    <definedName name="Excel_BuiltIn_Print_Area_5_1_1_1_1_1_1_1_1_1_8_1_1">'[4]BSPL _ 31_03_08'!$B$1:$AG$685</definedName>
    <definedName name="Excel_BuiltIn_Print_Area_5_1_1_1_1_1_1_1_1_14">"$#REF!.$A$1:$AF$657"</definedName>
    <definedName name="Excel_BuiltIn_Print_Area_5_1_1_1_1_1_1_1_1_8">#REF!</definedName>
    <definedName name="Excel_BuiltIn_Print_Area_5_1_1_1_1_1_1_1_1_8_1">'[2]BSPL _ 31_03_08'!$B$1:$AG$683</definedName>
    <definedName name="Excel_BuiltIn_Print_Area_5_1_1_1_1_1_1_1_1_8_1_1">'[4]BSPL _ 31_03_08'!$B$1:$AG$683</definedName>
    <definedName name="Excel_BuiltIn_Print_Area_5_1_1_1_1_1_1_1_14">"$#REF!.$A$1:$AF$655"</definedName>
    <definedName name="Excel_BuiltIn_Print_Area_5_1_1_1_1_1_1_1_8">#REF!</definedName>
    <definedName name="Excel_BuiltIn_Print_Area_5_1_1_1_1_1_1_1_8_1">'[2]BSPL _ 31_03_08'!$B$1:$AG$675</definedName>
    <definedName name="Excel_BuiltIn_Print_Area_5_1_1_1_1_1_1_1_8_1_1">'[4]BSPL _ 31_03_08'!$B$1:$AG$675</definedName>
    <definedName name="Excel_BuiltIn_Print_Area_5_1_1_1_1_1_1_14">"$#REF!.$A$560:$AV$669"</definedName>
    <definedName name="Excel_BuiltIn_Print_Area_5_1_1_1_1_1_1_8">#REF!</definedName>
    <definedName name="Excel_BuiltIn_Print_Area_5_1_1_1_1_1_1_8_1">'[2]BSPL _ 31_03_08'!$B$1:$AG$672</definedName>
    <definedName name="Excel_BuiltIn_Print_Area_5_1_1_1_1_1_1_8_1_1">'[4]BSPL _ 31_03_08'!$B$1:$AG$672</definedName>
    <definedName name="Excel_BuiltIn_Print_Area_5_1_1_1_1_1_14">"$#REF!.$A$595:$AV$709"</definedName>
    <definedName name="Excel_BuiltIn_Print_Area_5_1_1_1_1_1_8">#REF!</definedName>
    <definedName name="Excel_BuiltIn_Print_Area_5_1_1_1_1_1_8_1">'[2]BSPL _ 31_03_08'!$B$558:$BE$687</definedName>
    <definedName name="Excel_BuiltIn_Print_Area_5_1_1_1_1_1_8_1_1">'[4]BSPL _ 31_03_08'!$B$558:$BE$687</definedName>
    <definedName name="Excel_BuiltIn_Print_Area_5_1_1_1_1_14">"$#REF!.$A$599:$AV$713"</definedName>
    <definedName name="Excel_BuiltIn_Print_Area_5_1_1_1_1_8">#REF!</definedName>
    <definedName name="Excel_BuiltIn_Print_Area_5_1_1_1_1_8_1">'[2]BSPL _ 31_03_08'!$B$602:$BE$727</definedName>
    <definedName name="Excel_BuiltIn_Print_Area_5_1_1_1_1_8_1_1">'[4]BSPL _ 31_03_08'!$B$602:$BE$727</definedName>
    <definedName name="Excel_BuiltIn_Print_Area_5_1_1_1_14">"$#REF!.$A$560:$AV$670"</definedName>
    <definedName name="Excel_BuiltIn_Print_Area_5_1_1_1_8">#REF!</definedName>
    <definedName name="Excel_BuiltIn_Print_Area_5_1_1_1_8_1">'[2]BSPL _ 31_03_08'!$B$606:$BE$731</definedName>
    <definedName name="Excel_BuiltIn_Print_Area_5_1_1_1_8_1_1">'[4]BSPL _ 31_03_08'!$B$606:$BE$731</definedName>
    <definedName name="Excel_BuiltIn_Print_Area_5_1_1_14">"$#REF!.$A$1:$CE$669"</definedName>
    <definedName name="Excel_BuiltIn_Print_Area_5_1_1_8">#REF!</definedName>
    <definedName name="Excel_BuiltIn_Print_Area_5_1_1_8_1">'[2]BSPL _ 31_03_08'!$B$558:$BE$688</definedName>
    <definedName name="Excel_BuiltIn_Print_Area_5_1_1_8_1_1">'[4]BSPL _ 31_03_08'!$B$558:$BE$688</definedName>
    <definedName name="Excel_BuiltIn_Print_Area_5_1_14">"$#REF!.$A$1:$E$24"</definedName>
    <definedName name="Excel_BuiltIn_Print_Area_5_1_8">#REF!</definedName>
    <definedName name="Excel_BuiltIn_Print_Area_5_1_8_1">'[2]BSPL _ 31_03_08'!$B$1:$CC$687</definedName>
    <definedName name="Excel_BuiltIn_Print_Area_5_1_8_1_1">'[4]BSPL _ 31_03_08'!$B$1:$CC$687</definedName>
    <definedName name="Excel_BuiltIn_Print_Area_5_1_9">"$#REF!.$A$1:$E$24"</definedName>
    <definedName name="Excel_BuiltIn_Print_Area_6_1">#REF!</definedName>
    <definedName name="Excel_BuiltIn_Print_Area_6_1_1">"$#REF!.$A$7:$F$688"</definedName>
    <definedName name="Excel_BuiltIn_Print_Area_6_1_1_1">"$#REF!.$A$4:$F$669"</definedName>
    <definedName name="Excel_BuiltIn_Print_Area_6_1_1_1_1">"$#REF!.$A$84:$AV$151"</definedName>
    <definedName name="Excel_BuiltIn_Print_Area_6_1_1_1_1_1">"$#REF!.$A$1:$G$215"</definedName>
    <definedName name="Excel_BuiltIn_Print_Area_6_1_1_1_1_1_1">"$#REF!.$A$7:$F$699"</definedName>
    <definedName name="Excel_BuiltIn_Print_Area_6_1_1_1_1_1_1_1">"$#REF!.$A$1:$F$216"</definedName>
    <definedName name="Excel_BuiltIn_Print_Area_6_1_1_1_1_1_1_1_1">"$#REF!.$A$1:$G$100"</definedName>
    <definedName name="Excel_BuiltIn_Print_Area_6_1_1_1_1_1_1_1_1_1">"$#REF!.$A$1:$H$194"</definedName>
    <definedName name="Excel_BuiltIn_Print_Area_6_1_1_1_1_1_1_1_1_1_1">"$#REF!.$A$1:$H$214"</definedName>
    <definedName name="Excel_BuiltIn_Print_Area_6_1_1_1_1_1_1_1_1_1_1_1">"$#REF!.$A$1:$H$215"</definedName>
    <definedName name="Excel_BuiltIn_Print_Area_6_1_1_1_1_1_1_1_1_1_1_1_1">"$#REF!.$A$1:$H$217"</definedName>
    <definedName name="Excel_BuiltIn_Print_Area_6_1_1_1_1_1_1_1_1_1_1_1_1_1">"$#REF!.$A$1:$H$228"</definedName>
    <definedName name="Excel_BuiltIn_Print_Area_6_1_1_1_1_1_1_1_1_1_1_1_1_1_1">"$#REF!.$A$1:$H$229"</definedName>
    <definedName name="Excel_BuiltIn_Print_Area_6_1_1_1_1_1_1_1_1_1_1_1_1_1_1_1">"$#REF!.$A$116:$G$133"</definedName>
    <definedName name="Excel_BuiltIn_Print_Area_6_1_1_1_1_1_1_1_1_1_1_1_1_1_1_1_1">"$#REF!.$A$1:$G$210"</definedName>
    <definedName name="Excel_BuiltIn_Print_Area_6_1_1_1_1_1_1_1_1_1_1_1_1_1_1_1_1_1">"$#REF!.$A$1:$G$231"</definedName>
    <definedName name="Excel_BuiltIn_Print_Area_6_1_1_1_1_1_1_1_1_1_1_1_1_1_1_1_1_1_1">"$#REF!.$A$53:$G$63"</definedName>
    <definedName name="Excel_BuiltIn_Print_Area_6_1_1_1_1_1_1_1_1_1_1_1_1_1_1_1_1_1_1_1">"$#REF!.$A$1:$G$248"</definedName>
    <definedName name="Excel_BuiltIn_Print_Area_6_1_1_1_1_1_1_1_1_1_1_1_1_1_1_1_1_1_1_1_1">"$#REF!.$A$1:$G$243"</definedName>
    <definedName name="Excel_BuiltIn_Print_Area_6_1_1_1_1_1_1_1_1_1_1_1_1_1_1_1_1_1_1_1_1_1">"$#REF!.$A$1:$G$242"</definedName>
    <definedName name="Excel_BuiltIn_Print_Area_6_1_1_1_1_1_1_1_1_1_1_1_1_1_1_1_1_1_1_1_1_1_1">"$#REF!.$A$1:$V$197"</definedName>
    <definedName name="Excel_BuiltIn_Print_Area_6_1_1_1_1_1_1_1_1_1_1_1_1_1_1_1_1_1_1_1_1_1_1_1">"$#REF!.$A$1:$V$203"</definedName>
    <definedName name="Excel_BuiltIn_Print_Area_6_1_1_1_1_1_1_1_1_1_1_1_1_1_1_1_1_1_1_1_1_1_1_1_1">"$#REF!.$A$108:$U$115"</definedName>
    <definedName name="Excel_BuiltIn_Print_Area_6_1_1_1_1_1_1_1_1_1_1_1_1_1_1_1_1_1_1_1_1_1_1_1_1_1">"$#REF!.$A$1:$U$190"</definedName>
    <definedName name="Excel_BuiltIn_Print_Area_6_1_1_1_1_1_1_1_1_1_1_1_1_1_1_1_1_1_1_1_1_1_1_1_1_1_1">#REF!</definedName>
    <definedName name="Excel_BuiltIn_Print_Area_6_1_1_1_1_1_1_1_1_1_1_1_1_1_1_1_1_1_1_1_1_1_1_1_1_1_1_1">"$#REF!.$A$1:$U$205"</definedName>
    <definedName name="Excel_BuiltIn_Print_Area_6_1_1_1_1_1_1_1_1_1_1_1_1_1_1_1_1_1_1_1_1_1_1_1_1_1_1_1_1">"$#REF!.$A$39:$U$49"</definedName>
    <definedName name="Excel_BuiltIn_Print_Area_6_1_1_1_1_1_1_1_1_1_1_1_1_1_1_1_1_1_1_1_1_1_1_1_1_1_1_1_1_1">"$#REF!.$A$1:$U$222"</definedName>
    <definedName name="Excel_BuiltIn_Print_Area_6_1_1_1_1_1_1_1_1_1_1_1_1_1_1_1_1_1_1_1_1_1_1_1_1_1_1_1_1_1_1">"$#REF!.$A$1:$U$223"</definedName>
    <definedName name="Excel_BuiltIn_Print_Area_6_1_1_1_1_1_1_1_1_1_1_1_1_1_1_1_1_1_1_1_1_1_1_1_1_1_1_1_1_1_1_1">"$#REF!.$A$1:$U$217"</definedName>
    <definedName name="Excel_BuiltIn_Print_Area_6_1_1_1_1_1_1_1_1_1_1_1_1_1_1_1_1_1_1_1_1_1_1_1_1_1_1_1_1_1_1_1_1">"$#REF!.$A$1:$U$216"</definedName>
    <definedName name="Excel_BuiltIn_Print_Area_6_1_1_1_1_1_1_1_1_1_1_1_1_1_1_1_1_1_1_1_1_1_1_1_1_1_1_1_1_1_1_1_1_1">"$#REF!.$A$1:$U$217"</definedName>
    <definedName name="Excel_BuiltIn_Print_Area_6_1_1_1_1_1_1_1_1_1_1_1_1_1_1_1_1_1_1_1_1_1_1_1_1_1_1_1_1_1_1_1_1_1_1">"$#REF!.$A$1:$U$217"</definedName>
    <definedName name="Excel_BuiltIn_Print_Area_6_1_1_1_1_1_1_1_1_1_1_1_1_1_1_1_1_1_1_1_1_1_1_1_1_1_1_1_1_1_1_1_1_2">"$#REF!.$A$1:$U$216"</definedName>
    <definedName name="Excel_BuiltIn_Print_Area_6_1_1_1_1_1_1_1_1_1_1_1_1_1_1_1_1_1_1_1_1_1_1_1_1_1_1_1_1_1_1_1_2">"$#REF!.$A$1:$U$217"</definedName>
    <definedName name="Excel_BuiltIn_Print_Area_6_1_1_1_1_1_1_1_1_1_1_1_1_1_1_1_1_1_1_1_1_1_1_1_1_1_1_1_1_1_1_2">"$#REF!.$A$1:$U$223"</definedName>
    <definedName name="Excel_BuiltIn_Print_Area_6_1_1_1_1_1_1_1_1_1_1_1_1_1_1_1_1_1_1_1_1_1_1_1_1_1_1_1_1_1_14">#REF!</definedName>
    <definedName name="Excel_BuiltIn_Print_Area_6_1_1_1_1_1_1_1_1_1_1_1_1_1_1_1_1_1_1_1_1_1_1_1_1_1_1_1_1_1_14_1">#REF!</definedName>
    <definedName name="Excel_BuiltIn_Print_Area_6_1_1_1_1_1_1_1_1_1_1_1_1_1_1_1_1_1_1_1_1_1_1_1_1_1_1_1_1_1_14_1_1">#REF!</definedName>
    <definedName name="Excel_BuiltIn_Print_Area_6_1_1_1_1_1_1_1_1_1_1_1_1_1_1_1_1_1_1_1_1_1_1_1_1_1_1_1_1_1_14_1_1_1">"#REF!"</definedName>
    <definedName name="Excel_BuiltIn_Print_Area_6_1_1_1_1_1_1_1_1_1_1_1_1_1_1_1_1_1_1_1_1_1_1_1_1_1_1_1_1_1_14_1_2">"#REF!"</definedName>
    <definedName name="Excel_BuiltIn_Print_Area_6_1_1_1_1_1_1_1_1_1_1_1_1_1_1_1_1_1_1_1_1_1_1_1_1_1_1_1_1_1_8">#REF!</definedName>
    <definedName name="Excel_BuiltIn_Print_Area_6_1_1_1_1_1_1_1_1_1_1_1_1_1_1_1_1_1_1_1_1_1_1_1_1_1_1_1_1_1_8_1">#REF!</definedName>
    <definedName name="Excel_BuiltIn_Print_Area_6_1_1_1_1_1_1_1_1_1_1_1_1_1_1_1_1_1_1_1_1_1_1_1_1_1_1_1_1_1_8_1_1">"#REF!"</definedName>
    <definedName name="Excel_BuiltIn_Print_Area_6_1_1_1_1_1_1_1_1_1_1_1_1_1_1_1_1_1_1_1_1_1_1_1_1_1_1_1_1_14">#REF!</definedName>
    <definedName name="Excel_BuiltIn_Print_Area_6_1_1_1_1_1_1_1_1_1_1_1_1_1_1_1_1_1_1_1_1_1_1_1_1_1_1_1_1_14_1">#REF!</definedName>
    <definedName name="Excel_BuiltIn_Print_Area_6_1_1_1_1_1_1_1_1_1_1_1_1_1_1_1_1_1_1_1_1_1_1_1_1_1_1_1_1_14_1_1">"#REF!"</definedName>
    <definedName name="Excel_BuiltIn_Print_Area_6_1_1_1_1_1_1_1_1_1_1_1_1_1_1_1_1_1_1_1_1_1_1_1_1_1_1_1_1_8">#REF!</definedName>
    <definedName name="Excel_BuiltIn_Print_Area_6_1_1_1_1_1_1_1_1_1_1_1_1_1_1_1_1_1_1_1_1_1_1_1_1_1_1_1_1_8_1">#REF!</definedName>
    <definedName name="Excel_BuiltIn_Print_Area_6_1_1_1_1_1_1_1_1_1_1_1_1_1_1_1_1_1_1_1_1_1_1_1_1_1_1_1_1_8_1_1">"#REF!"</definedName>
    <definedName name="Excel_BuiltIn_Print_Area_6_1_1_1_1_1_1_1_1_1_1_1_1_1_1_1_1_1_1_1_1_1_1_1_1_1_1_1_14">#REF!</definedName>
    <definedName name="Excel_BuiltIn_Print_Area_6_1_1_1_1_1_1_1_1_1_1_1_1_1_1_1_1_1_1_1_1_1_1_1_1_1_1_1_14_1">#REF!</definedName>
    <definedName name="Excel_BuiltIn_Print_Area_6_1_1_1_1_1_1_1_1_1_1_1_1_1_1_1_1_1_1_1_1_1_1_1_1_1_1_1_14_1_1">"#REF!"</definedName>
    <definedName name="Excel_BuiltIn_Print_Area_6_1_1_1_1_1_1_1_1_1_1_1_1_1_1_1_1_1_1_1_1_1_1_1_1_1_1_1_2">"$#REF!.$A$1:$U$205"</definedName>
    <definedName name="Excel_BuiltIn_Print_Area_6_1_1_1_1_1_1_1_1_1_1_1_1_1_1_1_1_1_1_1_1_1_1_1_1_1_1_1_8">#REF!</definedName>
    <definedName name="Excel_BuiltIn_Print_Area_6_1_1_1_1_1_1_1_1_1_1_1_1_1_1_1_1_1_1_1_1_1_1_1_1_1_1_1_8_1">#REF!</definedName>
    <definedName name="Excel_BuiltIn_Print_Area_6_1_1_1_1_1_1_1_1_1_1_1_1_1_1_1_1_1_1_1_1_1_1_1_1_1_1_1_8_1_1">"#REF!"</definedName>
    <definedName name="Excel_BuiltIn_Print_Area_6_1_1_1_1_1_1_1_1_1_1_1_1_1_1_1_1_1_1_1_1_1_1_1_1_1_1_14">#REF!</definedName>
    <definedName name="Excel_BuiltIn_Print_Area_6_1_1_1_1_1_1_1_1_1_1_1_1_1_1_1_1_1_1_1_1_1_1_1_1_1_1_14_1">#REF!</definedName>
    <definedName name="Excel_BuiltIn_Print_Area_6_1_1_1_1_1_1_1_1_1_1_1_1_1_1_1_1_1_1_1_1_1_1_1_1_1_1_14_1_1">#REF!</definedName>
    <definedName name="Excel_BuiltIn_Print_Area_6_1_1_1_1_1_1_1_1_1_1_1_1_1_1_1_1_1_1_1_1_1_1_1_1_1_1_14_1_1_1">"#REF!"</definedName>
    <definedName name="Excel_BuiltIn_Print_Area_6_1_1_1_1_1_1_1_1_1_1_1_1_1_1_1_1_1_1_1_1_1_1_1_1_1_1_14_1_2">"#REF!"</definedName>
    <definedName name="Excel_BuiltIn_Print_Area_6_1_1_1_1_1_1_1_1_1_1_1_1_1_1_1_1_1_1_1_1_1_1_1_1_1_1_2">"#REF!"</definedName>
    <definedName name="Excel_BuiltIn_Print_Area_6_1_1_1_1_1_1_1_1_1_1_1_1_1_1_1_1_1_1_1_1_1_1_1_1_1_1_8">#REF!</definedName>
    <definedName name="Excel_BuiltIn_Print_Area_6_1_1_1_1_1_1_1_1_1_1_1_1_1_1_1_1_1_1_1_1_1_1_1_1_1_1_8_1">#REF!</definedName>
    <definedName name="Excel_BuiltIn_Print_Area_6_1_1_1_1_1_1_1_1_1_1_1_1_1_1_1_1_1_1_1_1_1_1_1_1_1_1_8_1_1">"#REF!"</definedName>
    <definedName name="Excel_BuiltIn_Print_Area_6_1_1_1_1_1_1_1_1_1_1_1_1_1_1_1_1_1_1_1_1_1_1_1_1_1_14">#REF!</definedName>
    <definedName name="Excel_BuiltIn_Print_Area_6_1_1_1_1_1_1_1_1_1_1_1_1_1_1_1_1_1_1_1_1_1_1_1_1_1_14_1">#REF!</definedName>
    <definedName name="Excel_BuiltIn_Print_Area_6_1_1_1_1_1_1_1_1_1_1_1_1_1_1_1_1_1_1_1_1_1_1_1_1_1_14_1_1">"#REF!"</definedName>
    <definedName name="Excel_BuiltIn_Print_Area_6_1_1_1_1_1_1_1_1_1_1_1_1_1_1_1_1_1_1_1_1_1_1_1_1_1_2">"$#REF!.$A$1:$U$190"</definedName>
    <definedName name="Excel_BuiltIn_Print_Area_6_1_1_1_1_1_1_1_1_1_1_1_1_1_1_1_1_1_1_1_1_1_1_1_1_1_8">#REF!</definedName>
    <definedName name="Excel_BuiltIn_Print_Area_6_1_1_1_1_1_1_1_1_1_1_1_1_1_1_1_1_1_1_1_1_1_1_1_1_1_8_1">#REF!</definedName>
    <definedName name="Excel_BuiltIn_Print_Area_6_1_1_1_1_1_1_1_1_1_1_1_1_1_1_1_1_1_1_1_1_1_1_1_1_1_8_1_1">"#REF!"</definedName>
    <definedName name="Excel_BuiltIn_Print_Area_6_1_1_1_1_1_1_1_1_1_1_1_1_1_1_1_1_1_1_1_1_1_1_1_1_14">#REF!</definedName>
    <definedName name="Excel_BuiltIn_Print_Area_6_1_1_1_1_1_1_1_1_1_1_1_1_1_1_1_1_1_1_1_1_1_1_1_1_14_1">#REF!</definedName>
    <definedName name="Excel_BuiltIn_Print_Area_6_1_1_1_1_1_1_1_1_1_1_1_1_1_1_1_1_1_1_1_1_1_1_1_1_14_1_1">"#REF!"</definedName>
    <definedName name="Excel_BuiltIn_Print_Area_6_1_1_1_1_1_1_1_1_1_1_1_1_1_1_1_1_1_1_1_1_1_1_1_1_2">"$#REF!.$A$108:$U$115"</definedName>
    <definedName name="Excel_BuiltIn_Print_Area_6_1_1_1_1_1_1_1_1_1_1_1_1_1_1_1_1_1_1_1_1_1_1_1_1_8">#REF!</definedName>
    <definedName name="Excel_BuiltIn_Print_Area_6_1_1_1_1_1_1_1_1_1_1_1_1_1_1_1_1_1_1_1_1_1_1_1_1_8_1">#REF!</definedName>
    <definedName name="Excel_BuiltIn_Print_Area_6_1_1_1_1_1_1_1_1_1_1_1_1_1_1_1_1_1_1_1_1_1_1_1_1_8_1_1">"#REF!"</definedName>
    <definedName name="Excel_BuiltIn_Print_Area_6_1_1_1_1_1_1_1_1_1_1_1_1_1_1_1_1_1_1_1_1_1_1_1_14">#REF!</definedName>
    <definedName name="Excel_BuiltIn_Print_Area_6_1_1_1_1_1_1_1_1_1_1_1_1_1_1_1_1_1_1_1_1_1_1_1_14_1">#REF!</definedName>
    <definedName name="Excel_BuiltIn_Print_Area_6_1_1_1_1_1_1_1_1_1_1_1_1_1_1_1_1_1_1_1_1_1_1_1_14_1_1">"#REF!"</definedName>
    <definedName name="Excel_BuiltIn_Print_Area_6_1_1_1_1_1_1_1_1_1_1_1_1_1_1_1_1_1_1_1_1_1_1_1_2">"$#REF!.$A$1:$V$203"</definedName>
    <definedName name="Excel_BuiltIn_Print_Area_6_1_1_1_1_1_1_1_1_1_1_1_1_1_1_1_1_1_1_1_1_1_1_1_8">#REF!</definedName>
    <definedName name="Excel_BuiltIn_Print_Area_6_1_1_1_1_1_1_1_1_1_1_1_1_1_1_1_1_1_1_1_1_1_1_1_8_1">#REF!</definedName>
    <definedName name="Excel_BuiltIn_Print_Area_6_1_1_1_1_1_1_1_1_1_1_1_1_1_1_1_1_1_1_1_1_1_1_1_8_1_1">"#REF!"</definedName>
    <definedName name="Excel_BuiltIn_Print_Area_6_1_1_1_1_1_1_1_1_1_1_1_1_1_1_1_1_1_1_1_1_1_1_14">#REF!</definedName>
    <definedName name="Excel_BuiltIn_Print_Area_6_1_1_1_1_1_1_1_1_1_1_1_1_1_1_1_1_1_1_1_1_1_1_14_1">#REF!</definedName>
    <definedName name="Excel_BuiltIn_Print_Area_6_1_1_1_1_1_1_1_1_1_1_1_1_1_1_1_1_1_1_1_1_1_1_14_1_1">"#REF!"</definedName>
    <definedName name="Excel_BuiltIn_Print_Area_6_1_1_1_1_1_1_1_1_1_1_1_1_1_1_1_1_1_1_1_1_1_1_2">"$#REF!.$A$1:$V$197"</definedName>
    <definedName name="Excel_BuiltIn_Print_Area_6_1_1_1_1_1_1_1_1_1_1_1_1_1_1_1_1_1_1_1_1_1_1_8">#REF!</definedName>
    <definedName name="Excel_BuiltIn_Print_Area_6_1_1_1_1_1_1_1_1_1_1_1_1_1_1_1_1_1_1_1_1_1_1_8_1">#REF!</definedName>
    <definedName name="Excel_BuiltIn_Print_Area_6_1_1_1_1_1_1_1_1_1_1_1_1_1_1_1_1_1_1_1_1_1_1_8_1_1">"#REF!"</definedName>
    <definedName name="Excel_BuiltIn_Print_Area_6_1_1_1_1_1_1_1_1_1_1_1_1_1_1_1_1_1_1_1_1_1_14">#REF!</definedName>
    <definedName name="Excel_BuiltIn_Print_Area_6_1_1_1_1_1_1_1_1_1_1_1_1_1_1_1_1_1_1_1_1_1_14_1">#REF!</definedName>
    <definedName name="Excel_BuiltIn_Print_Area_6_1_1_1_1_1_1_1_1_1_1_1_1_1_1_1_1_1_1_1_1_1_14_1_1">"#REF!"</definedName>
    <definedName name="Excel_BuiltIn_Print_Area_6_1_1_1_1_1_1_1_1_1_1_1_1_1_1_1_1_1_1_1_1_1_2">"$#REF!.$A$1:$G$242"</definedName>
    <definedName name="Excel_BuiltIn_Print_Area_6_1_1_1_1_1_1_1_1_1_1_1_1_1_1_1_1_1_1_1_1_1_8">#REF!</definedName>
    <definedName name="Excel_BuiltIn_Print_Area_6_1_1_1_1_1_1_1_1_1_1_1_1_1_1_1_1_1_1_1_1_1_8_1">#REF!</definedName>
    <definedName name="Excel_BuiltIn_Print_Area_6_1_1_1_1_1_1_1_1_1_1_1_1_1_1_1_1_1_1_1_1_1_8_1_1">"#REF!"</definedName>
    <definedName name="Excel_BuiltIn_Print_Area_6_1_1_1_1_1_1_1_1_1_1_1_1_1_1_1_1_1_1_1_1_14">#REF!</definedName>
    <definedName name="Excel_BuiltIn_Print_Area_6_1_1_1_1_1_1_1_1_1_1_1_1_1_1_1_1_1_1_1_1_14_1">#REF!</definedName>
    <definedName name="Excel_BuiltIn_Print_Area_6_1_1_1_1_1_1_1_1_1_1_1_1_1_1_1_1_1_1_1_1_14_1_1">"#REF!"</definedName>
    <definedName name="Excel_BuiltIn_Print_Area_6_1_1_1_1_1_1_1_1_1_1_1_1_1_1_1_1_1_1_1_1_2">"$#REF!.$A$1:$G$243"</definedName>
    <definedName name="Excel_BuiltIn_Print_Area_6_1_1_1_1_1_1_1_1_1_1_1_1_1_1_1_1_1_1_1_1_8">#REF!</definedName>
    <definedName name="Excel_BuiltIn_Print_Area_6_1_1_1_1_1_1_1_1_1_1_1_1_1_1_1_1_1_1_1_1_8_1">#REF!</definedName>
    <definedName name="Excel_BuiltIn_Print_Area_6_1_1_1_1_1_1_1_1_1_1_1_1_1_1_1_1_1_1_1_1_8_1_1">"#REF!"</definedName>
    <definedName name="Excel_BuiltIn_Print_Area_6_1_1_1_1_1_1_1_1_1_1_1_1_1_1_1_1_1_1_1_14">#REF!</definedName>
    <definedName name="Excel_BuiltIn_Print_Area_6_1_1_1_1_1_1_1_1_1_1_1_1_1_1_1_1_1_1_1_14_1">#REF!</definedName>
    <definedName name="Excel_BuiltIn_Print_Area_6_1_1_1_1_1_1_1_1_1_1_1_1_1_1_1_1_1_1_1_14_1_1">"#REF!"</definedName>
    <definedName name="Excel_BuiltIn_Print_Area_6_1_1_1_1_1_1_1_1_1_1_1_1_1_1_1_1_1_1_1_8">#REF!</definedName>
    <definedName name="Excel_BuiltIn_Print_Area_6_1_1_1_1_1_1_1_1_1_1_1_1_1_1_1_1_1_1_1_8_1">#REF!</definedName>
    <definedName name="Excel_BuiltIn_Print_Area_6_1_1_1_1_1_1_1_1_1_1_1_1_1_1_1_1_1_1_1_8_1_1">"#REF!"</definedName>
    <definedName name="Excel_BuiltIn_Print_Area_6_1_1_1_1_1_1_1_1_1_1_1_1_1_1_1_1_1_1_14">#REF!</definedName>
    <definedName name="Excel_BuiltIn_Print_Area_6_1_1_1_1_1_1_1_1_1_1_1_1_1_1_1_1_1_1_14_1">#REF!</definedName>
    <definedName name="Excel_BuiltIn_Print_Area_6_1_1_1_1_1_1_1_1_1_1_1_1_1_1_1_1_1_1_14_1_1">"#REF!"</definedName>
    <definedName name="Excel_BuiltIn_Print_Area_6_1_1_1_1_1_1_1_1_1_1_1_1_1_1_1_1_1_1_8">#REF!</definedName>
    <definedName name="Excel_BuiltIn_Print_Area_6_1_1_1_1_1_1_1_1_1_1_1_1_1_1_1_1_1_1_8_1">#REF!</definedName>
    <definedName name="Excel_BuiltIn_Print_Area_6_1_1_1_1_1_1_1_1_1_1_1_1_1_1_1_1_1_1_8_1_1">"#REF!"</definedName>
    <definedName name="Excel_BuiltIn_Print_Area_6_1_1_1_1_1_1_1_1_1_1_1_1_1_1_1_1_1_14">#REF!</definedName>
    <definedName name="Excel_BuiltIn_Print_Area_6_1_1_1_1_1_1_1_1_1_1_1_1_1_1_1_1_1_14_1">#REF!</definedName>
    <definedName name="Excel_BuiltIn_Print_Area_6_1_1_1_1_1_1_1_1_1_1_1_1_1_1_1_1_1_14_1_1">"#REF!"</definedName>
    <definedName name="Excel_BuiltIn_Print_Area_6_1_1_1_1_1_1_1_1_1_1_1_1_1_1_1_1_1_8">#REF!</definedName>
    <definedName name="Excel_BuiltIn_Print_Area_6_1_1_1_1_1_1_1_1_1_1_1_1_1_1_1_1_1_8_1">#REF!</definedName>
    <definedName name="Excel_BuiltIn_Print_Area_6_1_1_1_1_1_1_1_1_1_1_1_1_1_1_1_1_1_8_1_1">"#REF!"</definedName>
    <definedName name="Excel_BuiltIn_Print_Area_6_1_1_1_1_1_1_1_1_1_1_1_1_1_1_1_1_14">#REF!</definedName>
    <definedName name="Excel_BuiltIn_Print_Area_6_1_1_1_1_1_1_1_1_1_1_1_1_1_1_1_1_14_1">#REF!</definedName>
    <definedName name="Excel_BuiltIn_Print_Area_6_1_1_1_1_1_1_1_1_1_1_1_1_1_1_1_1_14_1_1">"#REF!"</definedName>
    <definedName name="Excel_BuiltIn_Print_Area_6_1_1_1_1_1_1_1_1_1_1_1_1_1_1_1_1_8">#REF!</definedName>
    <definedName name="Excel_BuiltIn_Print_Area_6_1_1_1_1_1_1_1_1_1_1_1_1_1_1_1_1_8_1">#REF!</definedName>
    <definedName name="Excel_BuiltIn_Print_Area_6_1_1_1_1_1_1_1_1_1_1_1_1_1_1_1_1_8_1_1">"#REF!"</definedName>
    <definedName name="Excel_BuiltIn_Print_Area_6_1_1_1_1_1_1_1_1_1_1_1_1_1_1_1_14">#REF!</definedName>
    <definedName name="Excel_BuiltIn_Print_Area_6_1_1_1_1_1_1_1_1_1_1_1_1_1_1_1_14_1">#REF!</definedName>
    <definedName name="Excel_BuiltIn_Print_Area_6_1_1_1_1_1_1_1_1_1_1_1_1_1_1_1_14_1_1">"#REF!"</definedName>
    <definedName name="Excel_BuiltIn_Print_Area_6_1_1_1_1_1_1_1_1_1_1_1_1_1_1_1_8">#REF!</definedName>
    <definedName name="Excel_BuiltIn_Print_Area_6_1_1_1_1_1_1_1_1_1_1_1_1_1_1_1_8_1">#REF!</definedName>
    <definedName name="Excel_BuiltIn_Print_Area_6_1_1_1_1_1_1_1_1_1_1_1_1_1_1_1_8_1_1">"#REF!"</definedName>
    <definedName name="Excel_BuiltIn_Print_Area_6_1_1_1_1_1_1_1_1_1_1_1_1_1_1_14">#REF!</definedName>
    <definedName name="Excel_BuiltIn_Print_Area_6_1_1_1_1_1_1_1_1_1_1_1_1_1_1_14_1">#REF!</definedName>
    <definedName name="Excel_BuiltIn_Print_Area_6_1_1_1_1_1_1_1_1_1_1_1_1_1_1_14_1_1">"#REF!"</definedName>
    <definedName name="Excel_BuiltIn_Print_Area_6_1_1_1_1_1_1_1_1_1_1_1_1_1_1_8">#REF!</definedName>
    <definedName name="Excel_BuiltIn_Print_Area_6_1_1_1_1_1_1_1_1_1_1_1_1_1_1_8_1">#REF!</definedName>
    <definedName name="Excel_BuiltIn_Print_Area_6_1_1_1_1_1_1_1_1_1_1_1_1_1_1_8_1_1">"#REF!"</definedName>
    <definedName name="Excel_BuiltIn_Print_Area_6_1_1_1_1_1_1_1_1_1_1_1_1_1_14">"$#REF!.$A$116:$G$133"</definedName>
    <definedName name="Excel_BuiltIn_Print_Area_6_1_1_1_1_1_1_1_1_1_1_1_1_1_8">#REF!</definedName>
    <definedName name="Excel_BuiltIn_Print_Area_6_1_1_1_1_1_1_1_1_1_1_1_1_1_8_1">'[2]BSPL _ 31_03_08'!$B$91:$BE$159</definedName>
    <definedName name="Excel_BuiltIn_Print_Area_6_1_1_1_1_1_1_1_1_1_1_1_1_1_8_1_1">'[4]BSPL _ 31_03_08'!$B$91:$BE$159</definedName>
    <definedName name="Excel_BuiltIn_Print_Area_6_1_1_1_1_1_1_1_1_1_1_1_1_14">"$#REF!.$A$1:$H$229"</definedName>
    <definedName name="Excel_BuiltIn_Print_Area_6_1_1_1_1_1_1_1_1_1_1_1_1_8">#REF!</definedName>
    <definedName name="Excel_BuiltIn_Print_Area_6_1_1_1_1_1_1_1_1_1_1_1_1_8_1">'[2]BSPL _ 31_03_08'!$B$4:$G$687</definedName>
    <definedName name="Excel_BuiltIn_Print_Area_6_1_1_1_1_1_1_1_1_1_1_1_1_8_1_1">'[4]BSPL _ 31_03_08'!$B$4:$G$687</definedName>
    <definedName name="Excel_BuiltIn_Print_Area_6_1_1_1_1_1_1_1_1_1_1_1_14">"$#REF!.$A$1:$H$228"</definedName>
    <definedName name="Excel_BuiltIn_Print_Area_6_1_1_1_1_1_1_1_1_1_1_1_2">"$#REF!.$A$1:$H$215"</definedName>
    <definedName name="Excel_BuiltIn_Print_Area_6_1_1_1_1_1_1_1_1_1_1_1_8">#REF!</definedName>
    <definedName name="Excel_BuiltIn_Print_Area_6_1_1_1_1_1_1_1_1_1_1_1_8_1">'[2]BSPL _ 31_03_08'!$B$1:$G$684</definedName>
    <definedName name="Excel_BuiltIn_Print_Area_6_1_1_1_1_1_1_1_1_1_1_1_8_1_1">'[4]BSPL _ 31_03_08'!$B$1:$G$684</definedName>
    <definedName name="Excel_BuiltIn_Print_Area_6_1_1_1_1_1_1_1_1_1_1_14">"$#REF!.$A$1:$H$217"</definedName>
    <definedName name="Excel_BuiltIn_Print_Area_6_1_1_1_1_1_1_1_1_1_1_2">"$#REF!.$A$1:$H$214"</definedName>
    <definedName name="Excel_BuiltIn_Print_Area_6_1_1_1_1_1_1_1_1_1_1_8">#REF!</definedName>
    <definedName name="Excel_BuiltIn_Print_Area_6_1_1_1_1_1_1_1_1_1_1_8_1">'[2]BSPL _ 31_03_08'!$B$1:$G$683</definedName>
    <definedName name="Excel_BuiltIn_Print_Area_6_1_1_1_1_1_1_1_1_1_1_8_1_1">'[4]BSPL _ 31_03_08'!$B$1:$G$683</definedName>
    <definedName name="Excel_BuiltIn_Print_Area_6_1_1_1_1_1_1_1_1_1_14">"$#REF!.$A$1:$H$215"</definedName>
    <definedName name="Excel_BuiltIn_Print_Area_6_1_1_1_1_1_1_1_1_1_2">"$#REF!.$A$1:$H$194"</definedName>
    <definedName name="Excel_BuiltIn_Print_Area_6_1_1_1_1_1_1_1_1_1_8">#REF!</definedName>
    <definedName name="Excel_BuiltIn_Print_Area_6_1_1_1_1_1_1_1_1_1_8_1">'[2]BSPL _ 31_03_08'!$B$1:$G$679</definedName>
    <definedName name="Excel_BuiltIn_Print_Area_6_1_1_1_1_1_1_1_1_1_8_1_1">'[4]BSPL _ 31_03_08'!$B$1:$G$679</definedName>
    <definedName name="Excel_BuiltIn_Print_Area_6_1_1_1_1_1_1_1_1_14">"$#REF!.$A$1:$H$214"</definedName>
    <definedName name="Excel_BuiltIn_Print_Area_6_1_1_1_1_1_1_1_1_2">"$#REF!.$A$1:$G$100"</definedName>
    <definedName name="Excel_BuiltIn_Print_Area_6_1_1_1_1_1_1_1_1_8">#REF!</definedName>
    <definedName name="Excel_BuiltIn_Print_Area_6_1_1_1_1_1_1_1_1_8_1">'[2]BSPL _ 31_03_08'!$B$1:$G$678</definedName>
    <definedName name="Excel_BuiltIn_Print_Area_6_1_1_1_1_1_1_1_1_8_1_1">'[4]BSPL _ 31_03_08'!$B$1:$G$678</definedName>
    <definedName name="Excel_BuiltIn_Print_Area_6_1_1_1_1_1_1_1_14">"$#REF!.$A$1:$H$194"</definedName>
    <definedName name="Excel_BuiltIn_Print_Area_6_1_1_1_1_1_1_1_2">"$#REF!.$A$1:$F$216"</definedName>
    <definedName name="Excel_BuiltIn_Print_Area_6_1_1_1_1_1_1_1_8">#REF!</definedName>
    <definedName name="Excel_BuiltIn_Print_Area_6_1_1_1_1_1_1_1_8_1">'[2]BSPL _ 31_03_08'!$B$1:$G$680</definedName>
    <definedName name="Excel_BuiltIn_Print_Area_6_1_1_1_1_1_1_1_8_1_1">'[4]BSPL _ 31_03_08'!$B$1:$G$680</definedName>
    <definedName name="Excel_BuiltIn_Print_Area_6_1_1_1_1_1_1_14">"$#REF!.$A$1:$G$100"</definedName>
    <definedName name="Excel_BuiltIn_Print_Area_6_1_1_1_1_1_1_2">"$#REF!.$A$7:$F$699"</definedName>
    <definedName name="Excel_BuiltIn_Print_Area_6_1_1_1_1_1_1_8">#REF!</definedName>
    <definedName name="Excel_BuiltIn_Print_Area_6_1_1_1_1_1_1_8_1">'[2]BSPL _ 31_03_08'!$B$7:$G$679</definedName>
    <definedName name="Excel_BuiltIn_Print_Area_6_1_1_1_1_1_1_8_1_1">'[4]BSPL _ 31_03_08'!$B$7:$G$679</definedName>
    <definedName name="Excel_BuiltIn_Print_Area_6_1_1_1_1_1_14">"$#REF!.$A$1:$G$218"</definedName>
    <definedName name="Excel_BuiltIn_Print_Area_6_1_1_1_1_1_2">"$#REF!.$A$1:$G$215"</definedName>
    <definedName name="Excel_BuiltIn_Print_Area_6_1_1_1_1_1_8">#REF!</definedName>
    <definedName name="Excel_BuiltIn_Print_Area_6_1_1_1_1_1_8_1">'[2]BSPL _ 31_03_08'!$B$7:$G$680</definedName>
    <definedName name="Excel_BuiltIn_Print_Area_6_1_1_1_1_1_8_1_1">'[4]BSPL _ 31_03_08'!$B$7:$G$680</definedName>
    <definedName name="Excel_BuiltIn_Print_Area_6_1_1_1_1_14">"$#REF!.$A$7:$F$699"</definedName>
    <definedName name="Excel_BuiltIn_Print_Area_6_1_1_1_1_14_1">"$#REF!.$A$1:$F$216"</definedName>
    <definedName name="Excel_BuiltIn_Print_Area_6_1_1_1_1_8">#REF!</definedName>
    <definedName name="Excel_BuiltIn_Print_Area_6_1_1_1_1_8_1">'[2]BSPL _ 31_03_08'!$B$7:$G$689</definedName>
    <definedName name="Excel_BuiltIn_Print_Area_6_1_1_1_1_8_1_1">'[4]BSPL _ 31_03_08'!$B$7:$G$689</definedName>
    <definedName name="Excel_BuiltIn_Print_Area_6_1_1_1_14">"$#REF!.$A$1:$G$215"</definedName>
    <definedName name="Excel_BuiltIn_Print_Area_6_1_1_1_8">#REF!</definedName>
    <definedName name="Excel_BuiltIn_Print_Area_6_1_1_1_8_1">'[2]BSPL _ 31_03_08'!$B$7:$G$682</definedName>
    <definedName name="Excel_BuiltIn_Print_Area_6_1_1_1_8_1_1">'[4]BSPL _ 31_03_08'!$B$7:$G$682</definedName>
    <definedName name="Excel_BuiltIn_Print_Area_6_1_1_14">"$#REF!.$A$84:$AV$151"</definedName>
    <definedName name="Excel_BuiltIn_Print_Area_6_1_1_2">"$#REF!.$A$7:$F$688"</definedName>
    <definedName name="Excel_BuiltIn_Print_Area_6_1_1_8">#REF!</definedName>
    <definedName name="Excel_BuiltIn_Print_Area_6_1_1_8_1">'[2]BSPL _ 31_03_08'!$B$7:$G$690</definedName>
    <definedName name="Excel_BuiltIn_Print_Area_6_1_1_8_1_1">'[4]BSPL _ 31_03_08'!$B$7:$G$690</definedName>
    <definedName name="Excel_BuiltIn_Print_Area_6_1_14">"$#REF!.$A$7:$F$688"</definedName>
    <definedName name="Excel_BuiltIn_Print_Area_6_1_14_1">"$#REF!.$A$4:$F$669"</definedName>
    <definedName name="Excel_BuiltIn_Print_Area_6_1_8">#REF!</definedName>
    <definedName name="Excel_BuiltIn_Print_Area_6_1_8_1">'[2]BSPL _ 31_03_08'!$B$7:$G$678</definedName>
    <definedName name="Excel_BuiltIn_Print_Area_6_1_8_1_1">'[2]BSPL _ 31_03_08'!$B$7:$G$681</definedName>
    <definedName name="Excel_BuiltIn_Print_Area_6_1_8_1_1_1">'[4]BSPL _ 31_03_08'!$B$7:$G$681</definedName>
    <definedName name="Excel_BuiltIn_Print_Area_7_1">"$#REF!.$A$176:$G$188"</definedName>
    <definedName name="Excel_BuiltIn_Print_Area_7_1_1">"$#REF!.$A$1:$G$212"</definedName>
    <definedName name="Excel_BuiltIn_Print_Area_7_1_1_1">"$#REF!.$A$162:$U$171"</definedName>
    <definedName name="Excel_BuiltIn_Print_Area_7_1_1_1_1">"$#REF!.$A$1:$G$214"</definedName>
    <definedName name="Excel_BuiltIn_Print_Area_7_1_1_1_1_1">"$#REF!.$A$3:$O$37"</definedName>
    <definedName name="Excel_BuiltIn_Print_Area_7_1_1_1_1_1_1">"$#REF!.$#REF!$#REF!:$#REF!$#REF!"</definedName>
    <definedName name="Excel_BuiltIn_Print_Area_7_1_1_1_1_1_1_1">"$#REF!.$#REF!$#REF!:$#REF!$#REF!"</definedName>
    <definedName name="Excel_BuiltIn_Print_Area_7_1_1_1_1_1_1_1_14">"$#REF!.$#REF!$#REF!:$#REF!$#REF!"</definedName>
    <definedName name="Excel_BuiltIn_Print_Area_7_1_1_1_1_1_1_1_8">#REF!</definedName>
    <definedName name="Excel_BuiltIn_Print_Area_7_1_1_1_1_1_1_1_8_1">#REF!</definedName>
    <definedName name="Excel_BuiltIn_Print_Area_7_1_1_1_1_1_1_1_8_1_1">"#REF!"</definedName>
    <definedName name="Excel_BuiltIn_Print_Area_7_1_1_1_1_1_1_14">"$#REF!.$#REF!$#REF!:$#REF!$#REF!"</definedName>
    <definedName name="Excel_BuiltIn_Print_Area_7_1_1_1_1_1_1_8">#REF!</definedName>
    <definedName name="Excel_BuiltIn_Print_Area_7_1_1_1_1_1_1_8_1">#REF!</definedName>
    <definedName name="Excel_BuiltIn_Print_Area_7_1_1_1_1_1_1_8_1_1">"#REF!"</definedName>
    <definedName name="Excel_BuiltIn_Print_Area_7_1_1_1_1_1_1_9">"$#REF!.$#REF!$#REF!:$#REF!$#REF!"</definedName>
    <definedName name="Excel_BuiltIn_Print_Area_7_1_1_1_1_1_14">#REF!</definedName>
    <definedName name="Excel_BuiltIn_Print_Area_7_1_1_1_1_1_14_1">#REF!</definedName>
    <definedName name="Excel_BuiltIn_Print_Area_7_1_1_1_1_1_14_1_1">"#REF!"</definedName>
    <definedName name="Excel_BuiltIn_Print_Area_7_1_1_1_1_1_20">#REF!</definedName>
    <definedName name="Excel_BuiltIn_Print_Area_7_1_1_1_1_1_20_1">#REF!</definedName>
    <definedName name="Excel_BuiltIn_Print_Area_7_1_1_1_1_1_20_1_1">"#REF!"</definedName>
    <definedName name="Excel_BuiltIn_Print_Area_7_1_1_1_1_14">#REF!</definedName>
    <definedName name="Excel_BuiltIn_Print_Area_7_1_1_1_1_14_1">#REF!</definedName>
    <definedName name="Excel_BuiltIn_Print_Area_7_1_1_1_1_14_1_1">"#REF!"</definedName>
    <definedName name="Excel_BuiltIn_Print_Area_7_1_1_1_1_8">#REF!</definedName>
    <definedName name="Excel_BuiltIn_Print_Area_7_1_1_1_1_8_1">#REF!</definedName>
    <definedName name="Excel_BuiltIn_Print_Area_7_1_1_1_1_8_1_1">"#REF!"</definedName>
    <definedName name="Excel_BuiltIn_Print_Area_7_1_1_1_14">#REF!</definedName>
    <definedName name="Excel_BuiltIn_Print_Area_7_1_1_1_14_1">#REF!</definedName>
    <definedName name="Excel_BuiltIn_Print_Area_7_1_1_1_14_1_1">"#REF!"</definedName>
    <definedName name="Excel_BuiltIn_Print_Area_7_1_1_1_8">#REF!</definedName>
    <definedName name="Excel_BuiltIn_Print_Area_7_1_1_1_8_1">#REF!</definedName>
    <definedName name="Excel_BuiltIn_Print_Area_7_1_1_1_8_1_1">"#REF!"</definedName>
    <definedName name="Excel_BuiltIn_Print_Area_7_1_1_14">#REF!</definedName>
    <definedName name="Excel_BuiltIn_Print_Area_7_1_1_14_1">#REF!</definedName>
    <definedName name="Excel_BuiltIn_Print_Area_7_1_1_14_1_1">"#REF!"</definedName>
    <definedName name="Excel_BuiltIn_Print_Area_7_1_1_8">#REF!</definedName>
    <definedName name="Excel_BuiltIn_Print_Area_7_1_1_8_1">#REF!</definedName>
    <definedName name="Excel_BuiltIn_Print_Area_7_1_1_8_1_1">"#REF!"</definedName>
    <definedName name="Excel_BuiltIn_Print_Area_7_1_14">#REF!</definedName>
    <definedName name="Excel_BuiltIn_Print_Area_7_1_14_1">#REF!</definedName>
    <definedName name="Excel_BuiltIn_Print_Area_7_1_14_1_1">"#REF!"</definedName>
    <definedName name="Excel_BuiltIn_Print_Area_7_1_8">#REF!</definedName>
    <definedName name="Excel_BuiltIn_Print_Area_7_1_8_1">#REF!</definedName>
    <definedName name="Excel_BuiltIn_Print_Area_7_1_8_1_1">"#REF!"</definedName>
    <definedName name="Excel_BuiltIn_Print_Area_8_1">"$#REF!.$A$1:$A$16"</definedName>
    <definedName name="Excel_BuiltIn_Print_Area_8_1_1">"$#REF!.$A$1:$A$16"</definedName>
    <definedName name="Excel_BuiltIn_Print_Area_8_1_1_1">#REF!</definedName>
    <definedName name="Excel_BuiltIn_Print_Area_8_1_1_1_1">"$#REF!.$#REF!$#REF!:$#REF!$#REF!"</definedName>
    <definedName name="Excel_BuiltIn_Print_Area_8_1_1_1_1_1">"$#REF!.$#REF!$#REF!:$#REF!$#REF!"</definedName>
    <definedName name="Excel_BuiltIn_Print_Area_8_1_1_1_1_1_14">"$#REF!.$#REF!$#REF!:$#REF!$#REF!"</definedName>
    <definedName name="Excel_BuiltIn_Print_Area_8_1_1_1_1_1_8">#REF!</definedName>
    <definedName name="Excel_BuiltIn_Print_Area_8_1_1_1_1_1_8_1">#REF!</definedName>
    <definedName name="Excel_BuiltIn_Print_Area_8_1_1_1_1_1_8_1_1">"#REF!"</definedName>
    <definedName name="Excel_BuiltIn_Print_Area_8_1_1_1_1_1_9">"$#REF!.$#REF!$#REF!:$#REF!$#REF!"</definedName>
    <definedName name="Excel_BuiltIn_Print_Area_8_1_1_1_1_14">"$#REF!.$#REF!$#REF!:$#REF!$#REF!"</definedName>
    <definedName name="Excel_BuiltIn_Print_Area_8_1_1_1_1_17">"$#REF!.$#REF!$#REF!:$#REF!$#REF!"</definedName>
    <definedName name="Excel_BuiltIn_Print_Area_8_1_1_1_1_8">#REF!</definedName>
    <definedName name="Excel_BuiltIn_Print_Area_8_1_1_1_1_8_1">"$#REF!.$#REF!$#REF!:$#REF!$#REF!"</definedName>
    <definedName name="Excel_BuiltIn_Print_Area_8_1_1_1_1_8_1_1">"#REF!"</definedName>
    <definedName name="Excel_BuiltIn_Print_Area_8_1_1_1_1_8_1_2">"$#REF!.$#REF!$#REF!:$#REF!$#REF!"</definedName>
    <definedName name="Excel_BuiltIn_Print_Area_8_1_1_1_1_9">"$#REF!.$#REF!$#REF!:$#REF!$#REF!"</definedName>
    <definedName name="Excel_BuiltIn_Print_Area_8_1_1_1_4">#REF!</definedName>
    <definedName name="Excel_BuiltIn_Print_Area_8_1_1_14">"$#REF!.$A$1:$A$16"</definedName>
    <definedName name="Excel_BuiltIn_Print_Area_8_1_1_8">#REF!</definedName>
    <definedName name="Excel_BuiltIn_Print_Area_8_1_1_8_1">#REF!</definedName>
    <definedName name="Excel_BuiltIn_Print_Area_8_1_1_8_1_1">"#REF!"</definedName>
    <definedName name="Excel_BuiltIn_Print_Area_8_1_1_9">"$#REF!.$A$1:$A$16"</definedName>
    <definedName name="Excel_BuiltIn_Print_Area_8_1_14">"$#REF!.$A$1:$A$16"</definedName>
    <definedName name="Excel_BuiltIn_Print_Area_8_1_8">#REF!</definedName>
    <definedName name="Excel_BuiltIn_Print_Area_8_1_8_1">#REF!</definedName>
    <definedName name="Excel_BuiltIn_Print_Area_8_1_8_1_1">"#REF!"</definedName>
    <definedName name="Excel_BuiltIn_Print_Area_8_1_9">"$#REF!.$A$1:$A$16"</definedName>
    <definedName name="Excel_BuiltIn_Print_Area_9_1">"$#REF!.$B$1:$BF$109"</definedName>
    <definedName name="Excel_BuiltIn_Print_Area_9_1_14">"$#REF!.$C$3:$BG$123"</definedName>
    <definedName name="Excel_BuiltIn_Print_Area_9_1_17">"$#REF!.$C$3:$BG$123"</definedName>
    <definedName name="Excel_BuiltIn_Print_Area_9_1_8">#REF!</definedName>
    <definedName name="Excel_BuiltIn_Print_Area_9_1_8_1">"$#REF!.$C$3:$BG$123"</definedName>
    <definedName name="Excel_BuiltIn_Print_Area_9_1_8_1_1">"#REF!"</definedName>
    <definedName name="Excel_BuiltIn_Print_Area_9_1_8_1_2">"$#REF!.$C$3:$BG$123"</definedName>
    <definedName name="Excel_BuiltIn_Print_Area_9_1_9">"$#REF!.$B$1:$BF$109"</definedName>
    <definedName name="Excel_BuiltIn_Print_Titles_1_1">"$#REF!.$A$2:$IA$10"</definedName>
    <definedName name="Excel_BuiltIn_Print_Titles_1_1_14">"$#REF!.$A$2:$IA$10"</definedName>
    <definedName name="Excel_BuiltIn_Print_Titles_1_1_8">#REF!</definedName>
    <definedName name="Excel_BuiltIn_Print_Titles_1_1_8_1">#REF!</definedName>
    <definedName name="Excel_BuiltIn_Print_Titles_1_1_8_1_1">"#REF!"</definedName>
    <definedName name="Excel_BuiltIn_Print_Titles_1_1_9">"$#REF!.$A$2:$IA$10"</definedName>
    <definedName name="Excel_BuiltIn_Print_Titles_11">"$#REF!.$B$1:$HL$2"</definedName>
    <definedName name="Excel_BuiltIn_Print_Titles_11_1">"$#REF!.$B$1:$HL$2"</definedName>
    <definedName name="Excel_BuiltIn_Print_Titles_11_14">"$#REF!.$C$3:$HM$3"</definedName>
    <definedName name="Excel_BuiltIn_Print_Titles_11_17">"$#REF!.$C$3:$HM$3"</definedName>
    <definedName name="Excel_BuiltIn_Print_Titles_11_8">#REF!</definedName>
    <definedName name="Excel_BuiltIn_Print_Titles_11_8_1">"$#REF!.$C$3:$HM$3"</definedName>
    <definedName name="Excel_BuiltIn_Print_Titles_11_8_1_1">"#REF!"</definedName>
    <definedName name="Excel_BuiltIn_Print_Titles_11_8_1_2">"$#REF!.$C$3:$HM$3"</definedName>
    <definedName name="Excel_BuiltIn_Print_Titles_11_9">"$#REF!.$B$1:$HL$2"</definedName>
    <definedName name="Excel_BuiltIn_Print_Titles_12_1">"$#REF!.$B$1:$HL$3"</definedName>
    <definedName name="Excel_BuiltIn_Print_Titles_12_1_14">"$#REF!.$C$3:$HM$4"</definedName>
    <definedName name="Excel_BuiltIn_Print_Titles_12_1_17">"$#REF!.$C$3:$HM$4"</definedName>
    <definedName name="Excel_BuiltIn_Print_Titles_12_1_8">#REF!</definedName>
    <definedName name="Excel_BuiltIn_Print_Titles_12_1_8_1">"$#REF!.$C$3:$HM$4"</definedName>
    <definedName name="Excel_BuiltIn_Print_Titles_12_1_8_1_1">"#REF!"</definedName>
    <definedName name="Excel_BuiltIn_Print_Titles_12_1_8_1_2">"$#REF!.$C$3:$HM$4"</definedName>
    <definedName name="Excel_BuiltIn_Print_Titles_12_1_9">"$#REF!.$B$1:$HL$3"</definedName>
    <definedName name="Excel_BuiltIn_Print_Titles_15">#REF!</definedName>
    <definedName name="Excel_BuiltIn_Print_Titles_15_1">"$#REF!.$A$1:$HM$6"</definedName>
    <definedName name="Excel_BuiltIn_Print_Titles_15_1_1">"$#REF!.$A$3:$IK$3"</definedName>
    <definedName name="Excel_BuiltIn_Print_Titles_15_1_1_1">"$#REF!.$A$3:$IK$3"</definedName>
    <definedName name="Excel_BuiltIn_Print_Titles_15_1_14">#REF!</definedName>
    <definedName name="Excel_BuiltIn_Print_Titles_15_1_14_1">#REF!</definedName>
    <definedName name="Excel_BuiltIn_Print_Titles_15_1_14_1_1">"#REF!"</definedName>
    <definedName name="Excel_BuiltIn_Print_Titles_15_1_2">"$#REF!.$A$1:$HM$6"</definedName>
    <definedName name="Excel_BuiltIn_Print_Titles_15_1_8">#REF!</definedName>
    <definedName name="Excel_BuiltIn_Print_Titles_15_1_8_1">#REF!</definedName>
    <definedName name="Excel_BuiltIn_Print_Titles_15_1_8_1_1">"#REF!"</definedName>
    <definedName name="Excel_BuiltIn_Print_Titles_15_14">"$#REF!.$A$1:$HM$6"</definedName>
    <definedName name="Excel_BuiltIn_Print_Titles_15_9">"$#REF!.$A$1:$HM$6"</definedName>
    <definedName name="Excel_BuiltIn_Print_Titles_17_1">"$#REF!.$A$3:$IK$7"</definedName>
    <definedName name="Excel_BuiltIn_Print_Titles_17_1_14">#REF!</definedName>
    <definedName name="Excel_BuiltIn_Print_Titles_17_1_14_1">#REF!</definedName>
    <definedName name="Excel_BuiltIn_Print_Titles_17_1_14_1_1">"#REF!"</definedName>
    <definedName name="Excel_BuiltIn_Print_Titles_17_1_8">#REF!</definedName>
    <definedName name="Excel_BuiltIn_Print_Titles_17_1_8_1">#REF!</definedName>
    <definedName name="Excel_BuiltIn_Print_Titles_17_1_8_1_1">"#REF!"</definedName>
    <definedName name="Excel_BuiltIn_Print_Titles_18">#REF!</definedName>
    <definedName name="Excel_BuiltIn_Print_Titles_18_1">"$#REF!.$A$2:$HM$5"</definedName>
    <definedName name="Excel_BuiltIn_Print_Titles_18_1_1">"#REF!"</definedName>
    <definedName name="Excel_BuiltIn_Print_Titles_18_1_2">"$#REF!.$A$2:$HM$5"</definedName>
    <definedName name="Excel_BuiltIn_Print_Titles_18_14">"$#REF!.$A$2:$HM$5"</definedName>
    <definedName name="Excel_BuiltIn_Print_Titles_18_9">"$#REF!.$A$2:$HM$5"</definedName>
    <definedName name="Excel_BuiltIn_Print_Titles_2_1">"$#REF!.$B$5:$IO$11"</definedName>
    <definedName name="Excel_BuiltIn_Print_Titles_2_10">#REF!</definedName>
    <definedName name="Excel_BuiltIn_Print_Titles_2_10_1">#REF!</definedName>
    <definedName name="Excel_BuiltIn_Print_Titles_2_10_1_1">"#REF!"</definedName>
    <definedName name="Excel_BuiltIn_Print_Titles_2_14">"$#REF!.$B$5:$IO$11"</definedName>
    <definedName name="Excel_BuiltIn_Print_Titles_2_4">#REF!</definedName>
    <definedName name="Excel_BuiltIn_Print_Titles_2_4_1">#REF!</definedName>
    <definedName name="Excel_BuiltIn_Print_Titles_2_4_1_1">#REF!</definedName>
    <definedName name="Excel_BuiltIn_Print_Titles_2_4_1_1_1">"#REF!"</definedName>
    <definedName name="Excel_BuiltIn_Print_Titles_2_4_1_2">"#REF!"</definedName>
    <definedName name="Excel_BuiltIn_Print_Titles_2_4_8">#REF!</definedName>
    <definedName name="Excel_BuiltIn_Print_Titles_2_4_8_1">#REF!</definedName>
    <definedName name="Excel_BuiltIn_Print_Titles_2_4_8_1_1">"#REF!"</definedName>
    <definedName name="Excel_BuiltIn_Print_Titles_2_8">#REF!</definedName>
    <definedName name="Excel_BuiltIn_Print_Titles_3">"$#REF!.$B$1:$HL$16"</definedName>
    <definedName name="Excel_BuiltIn_Print_Titles_3_14">"$#REF!.$C$3:$HM$8"</definedName>
    <definedName name="Excel_BuiltIn_Print_Titles_3_17">"$#REF!.$C$3:$HM$8"</definedName>
    <definedName name="Excel_BuiltIn_Print_Titles_3_8">#REF!</definedName>
    <definedName name="Excel_BuiltIn_Print_Titles_3_8_1">"$#REF!.$C$3:$HM$8"</definedName>
    <definedName name="Excel_BuiltIn_Print_Titles_3_8_1_1">"#REF!"</definedName>
    <definedName name="Excel_BuiltIn_Print_Titles_3_8_1_2">"$#REF!.$C$3:$HM$8"</definedName>
    <definedName name="Excel_BuiltIn_Print_Titles_3_9">"$#REF!.$B$1:$HL$16"</definedName>
    <definedName name="Excel_BuiltIn_Print_Titles_5">"$#REF!.$A$1:$IG$10"</definedName>
    <definedName name="Excel_BuiltIn_Print_Titles_5_1">"$#REF!.$A$1:$IV$10"</definedName>
    <definedName name="Excel_BuiltIn_Print_Titles_5_1_14">"$#REF!.$A$1:$IV$10"</definedName>
    <definedName name="Excel_BuiltIn_Print_Titles_5_1_8">#REF!</definedName>
    <definedName name="Excel_BuiltIn_Print_Titles_5_1_8_1">#REF!</definedName>
    <definedName name="Excel_BuiltIn_Print_Titles_5_1_8_1_1">"#REF!"</definedName>
    <definedName name="Excel_BuiltIn_Print_Titles_5_14">"$#REF!.$A$1:$IG$10"</definedName>
    <definedName name="Excel_BuiltIn_Print_Titles_5_8">#REF!</definedName>
    <definedName name="Excel_BuiltIn_Print_Titles_5_8_1">'[2]BSPL _ 31_03_08'!$B$1:$IP$10</definedName>
    <definedName name="Excel_BuiltIn_Print_Titles_5_8_1_1">'[4]BSPL _ 31_03_08'!$B$1:$IP$10</definedName>
    <definedName name="Excel_BuiltIn_Print_Titles_6_1">"$#REF!.$A$1:$IK$3"</definedName>
    <definedName name="Excel_BuiltIn_Print_Titles_6_1_1">"$#REF!.$A$1:$IK$3"</definedName>
    <definedName name="Excel_BuiltIn_Print_Titles_6_1_1_14">#REF!</definedName>
    <definedName name="Excel_BuiltIn_Print_Titles_6_1_1_14_1">#REF!</definedName>
    <definedName name="Excel_BuiltIn_Print_Titles_6_1_1_14_1_1">"#REF!"</definedName>
    <definedName name="Excel_BuiltIn_Print_Titles_6_1_1_8">#REF!</definedName>
    <definedName name="Excel_BuiltIn_Print_Titles_6_1_1_8_1">#REF!</definedName>
    <definedName name="Excel_BuiltIn_Print_Titles_6_1_1_8_1_1">"#REF!"</definedName>
    <definedName name="Excel_BuiltIn_Print_Titles_6_1_14">#REF!</definedName>
    <definedName name="Excel_BuiltIn_Print_Titles_6_1_14_1">#REF!</definedName>
    <definedName name="Excel_BuiltIn_Print_Titles_6_1_14_1_1">"#REF!"</definedName>
    <definedName name="Excel_BuiltIn_Print_Titles_6_1_8">#REF!</definedName>
    <definedName name="Excel_BuiltIn_Print_Titles_6_1_8_1">#REF!</definedName>
    <definedName name="Excel_BuiltIn_Print_Titles_6_1_8_1_1">"#REF!"</definedName>
    <definedName name="Excel_BuiltIn_Print_Titles_7">"$#REF!.$A$1:$IL$3"</definedName>
    <definedName name="Excel_BuiltIn_Print_Titles_7_1">"$#REF!.$#REF!$#REF!:$#REF!$#REF!"</definedName>
    <definedName name="Excel_BuiltIn_Print_Titles_7_1_14">"$#REF!.$#REF!$#REF!:$#REF!$#REF!"</definedName>
    <definedName name="Excel_BuiltIn_Print_Titles_7_1_17">"$#REF!.$#REF!$#REF!:$#REF!$#REF!"</definedName>
    <definedName name="Excel_BuiltIn_Print_Titles_7_1_8">#REF!</definedName>
    <definedName name="Excel_BuiltIn_Print_Titles_7_1_8_1">"$#REF!.$#REF!$#REF!:$#REF!$#REF!"</definedName>
    <definedName name="Excel_BuiltIn_Print_Titles_7_1_8_1_1">"#REF!"</definedName>
    <definedName name="Excel_BuiltIn_Print_Titles_7_1_8_1_2">"$#REF!.$#REF!$#REF!:$#REF!$#REF!"</definedName>
    <definedName name="Excel_BuiltIn_Print_Titles_7_1_9">"$#REF!.$#REF!$#REF!:$#REF!$#REF!"</definedName>
    <definedName name="Excel_BuiltIn_Print_Titles_7_14">"$#REF!.$A$1:$IL$3"</definedName>
    <definedName name="Excel_BuiltIn_Print_Titles_7_8">#REF!</definedName>
    <definedName name="Excel_BuiltIn_Print_Titles_7_8_1">#REF!</definedName>
    <definedName name="Excel_BuiltIn_Print_Titles_7_8_1_1">"#REF!"</definedName>
    <definedName name="Excel_BuiltIn_Print_Titles_8_1">'[2]BSPL _ 31_03_08'!$B:$C</definedName>
    <definedName name="Excel_BuiltIn_Print_Titles_8_1_1">'[4]BSPL _ 31_03_08'!$B:$C</definedName>
    <definedName name="Excel_BuiltIn_Print_Titles_9_1">"$#REF!.$A$2:$HM$5"</definedName>
    <definedName name="Excel_BuiltIn_Print_Titles_9_1_14">"$#REF!.$A$2:$HM$5"</definedName>
    <definedName name="Excel_BuiltIn_Print_Titles_9_1_8">#REF!</definedName>
    <definedName name="Excel_BuiltIn_Print_Titles_9_1_8_1">#REF!</definedName>
    <definedName name="Excel_BuiltIn_Print_Titles_9_1_8_1_1">"#REF!"</definedName>
    <definedName name="Excel_BuiltIn_Print_Titles_9_1_9">"$#REF!.$A$2:$HM$5"</definedName>
    <definedName name="fccb">"$#REF!.$#REF!$#REF!:$#REF!$#REF!"</definedName>
    <definedName name="fccb_1">"$#REF!.$#REF!$#REF!:$#REF!$#REF!"</definedName>
    <definedName name="fccb_14">"$#REF!.$#REF!$#REF!:$#REF!$#REF!"</definedName>
    <definedName name="fccb_2">"$#REF!.$#REF!$#REF!:$#REF!$#REF!"</definedName>
    <definedName name="fccb_8">#REF!</definedName>
    <definedName name="fccb_8_1">#REF!</definedName>
    <definedName name="fccb_8_1_1">"#REF!"</definedName>
    <definedName name="fsafasf">#REF!</definedName>
    <definedName name="jghj">#REF!</definedName>
    <definedName name="jk">#REF!</definedName>
    <definedName name="LOC">"'file:///C:/Documents and Settings/Kirit Patel/depreciation/yr-06-07/DEP-M-2006-12/Consol-Dep-2006-12.xls'#$base_04_05.$#REF!$#REF!:$#REF!$#REF!"</definedName>
    <definedName name="LOC_1">"'file:///C:/Kirit Patel/depreciation/yr-06-07/DEP-M-2006-12/Consol-Dep-2006-12.xls'#$base_04_05.$#REF!$#REF!:$#REF!$#REF!"</definedName>
    <definedName name="LOC_15">"'file:///C:/Kirit Patel/depreciation/yr-06-07/DEP-M-2006-12/Consol-Dep-2006-12.xls'#$base_04_05.$#REF!$#REF!:$#REF!$#REF!"</definedName>
    <definedName name="LOC_2">"'file:///C:/Kirit Patel/depreciation/yr-06-07/DEP-M-2006-12/Consol-Dep-2006-12.xls'#$base_04_05.$#REF!$#REF!:$#REF!$#REF!"</definedName>
    <definedName name="LOC_8">'[9]base_04_05'!#REF!</definedName>
    <definedName name="LOC_8_1">'[10]base_04_05'!#REF!</definedName>
    <definedName name="LOC_8_1_1">#N/A</definedName>
    <definedName name="LOC_8_16">'[11]base_04_05'!#REF!</definedName>
    <definedName name="LOC_8_20">'[12]base_04_05'!#REF!</definedName>
    <definedName name="LOC_8_27">'[13]base_04_05'!#REF!</definedName>
    <definedName name="LOC_8_4">'[11]base_04_05'!#REF!</definedName>
    <definedName name="oi">"$#REF!.$A$5:$W$76"</definedName>
    <definedName name="oi_1">"$#REF!.$A$5:$W$76"</definedName>
    <definedName name="oi_14">"$#REF!.$A$5:$W$76"</definedName>
    <definedName name="oi_2">"$#REF!.$A$5:$U$76"</definedName>
    <definedName name="oi_8">#REF!</definedName>
    <definedName name="oi_8_1">#REF!</definedName>
    <definedName name="oi_8_1_1">"#REF!"</definedName>
    <definedName name="_xlnm.Print_Area" localSheetId="0">'Consolidated'!$A$1:$G$126</definedName>
    <definedName name="_xlnm.Print_Titles" localSheetId="0">'Consolidated'!$1:$8</definedName>
    <definedName name="q1sa">"$#REF!.$C$3:$I$61"</definedName>
    <definedName name="q1sa_1">"$#REF!.$C$3:$I$61"</definedName>
    <definedName name="q1sa_14">"$#REF!.$C$3:$I$61"</definedName>
    <definedName name="q1sa_2">"$#REF!.$C$3:$I$61"</definedName>
    <definedName name="q1sa_8">#REF!</definedName>
    <definedName name="q1sa_8_1">#REF!</definedName>
    <definedName name="q1sa_8_1_1">"#REF!"</definedName>
    <definedName name="q1ss">"$#REF!.$K$3:$O$61"</definedName>
    <definedName name="q1ss_1">"$#REF!.$K$3:$O$61"</definedName>
    <definedName name="q1ss_14">"$#REF!.$K$3:$O$61"</definedName>
    <definedName name="q1ss_2">"$#REF!.$J$3:$M$61"</definedName>
    <definedName name="q1ss_8">#REF!</definedName>
    <definedName name="q1ss_8_1">#REF!</definedName>
    <definedName name="q1ss_8_1_1">"#REF!"</definedName>
    <definedName name="qaw">"$#REF!.$#REF!$#REF!:$#REF!$#REF!"</definedName>
    <definedName name="qaw_1">"$#REF!.$#REF!$#REF!:$#REF!$#REF!"</definedName>
    <definedName name="qaw_14">"$#REF!.$#REF!$#REF!:$#REF!$#REF!"</definedName>
    <definedName name="qaw_2">"$#REF!.$#REF!$#REF!:$#REF!$#REF!"</definedName>
    <definedName name="qaw_8">#REF!</definedName>
    <definedName name="qaw_8_1">#REF!</definedName>
    <definedName name="qaw_8_1_1">"#REF!"</definedName>
    <definedName name="qsa">"$#REF!.$C$3:$I$61"</definedName>
    <definedName name="qsa_1">"$#REF!.$C$3:$I$61"</definedName>
    <definedName name="qsa_14">"$#REF!.$C$3:$I$61"</definedName>
    <definedName name="qsa_2">"$#REF!.$C$3:$I$61"</definedName>
    <definedName name="qsa_8">#REF!</definedName>
    <definedName name="qsa_8_1">#REF!</definedName>
    <definedName name="qsa_8_1_1">"#REF!"</definedName>
    <definedName name="sa">"$#REF!.$AD$2:$AO$114"</definedName>
    <definedName name="sa_1">"$#REF!.$AD$2:$AO$114"</definedName>
    <definedName name="sa_14">"$#REF!.$AD$2:$AO$114"</definedName>
    <definedName name="sa_2">"$#REF!.$AB$2:$AM$114"</definedName>
    <definedName name="sa_8">#REF!</definedName>
    <definedName name="sa_8_1">#REF!</definedName>
    <definedName name="sa_8_1_1">"#REF!"</definedName>
    <definedName name="sawlq">"$#REF!.$T$1:$AO$106"</definedName>
    <definedName name="sawlq_1">"$#REF!.$T$1:$AO$106"</definedName>
    <definedName name="sawlq_14">"$#REF!.$T$1:$AO$106"</definedName>
    <definedName name="sawlq_2">"$#REF!.$R$1:$AM$106"</definedName>
    <definedName name="sawlq_8">#REF!</definedName>
    <definedName name="sawlq_8_1">#REF!</definedName>
    <definedName name="sawlq_8_1_1">"#REF!"</definedName>
    <definedName name="SDFDSF">#REF!</definedName>
    <definedName name="SDSG">#REF!</definedName>
    <definedName name="ss">"$#REF!.$BO$2:$BZ$114"</definedName>
    <definedName name="ss_1">"$#REF!.$BO$2:$BZ$114"</definedName>
    <definedName name="ss_14">"$#REF!.$BO$2:$BZ$114"</definedName>
    <definedName name="ss_2">"$#REF!.$BM$2:$BX$114"</definedName>
    <definedName name="ss_8">#REF!</definedName>
    <definedName name="ss_8_1">#REF!</definedName>
    <definedName name="ss_8_1_1">"#REF!"</definedName>
    <definedName name="sss">"$#REF!.$A$184:$U$196"</definedName>
    <definedName name="sswlq">"$#REF!.$BE$2:$BZ$106"</definedName>
    <definedName name="sswlq_1">"$#REF!.$BE$2:$BZ$106"</definedName>
    <definedName name="sswlq_14">"$#REF!.$BE$2:$BZ$106"</definedName>
    <definedName name="sswlq_2">"$#REF!.$BC$2:$BX$106"</definedName>
    <definedName name="sswlq_8">#REF!</definedName>
    <definedName name="sswlq_8_1">#REF!</definedName>
    <definedName name="sswlq_8_1_1">"#REF!"</definedName>
    <definedName name="st">"$#REF!.$B$1:$O$91"</definedName>
    <definedName name="st_1">"$#REF!.$B$1:$O$91"</definedName>
    <definedName name="st_14">"$#REF!.$B$1:$O$91"</definedName>
    <definedName name="st_15">"$#REF!.$B$1:$O$91"</definedName>
    <definedName name="st_2">"$#REF!.$B$1:$M$91"</definedName>
    <definedName name="st_8">#REF!</definedName>
    <definedName name="st_8_1">#REF!</definedName>
    <definedName name="st_8_1_1">"#REF!"</definedName>
    <definedName name="w">"$#REF!.$Q$1:$AK$91"</definedName>
    <definedName name="w_1">"$#REF!.$Q$1:$AK$91"</definedName>
    <definedName name="w_14">"$#REF!.$Q$1:$AK$91"</definedName>
    <definedName name="w_15">"$#REF!.$Q$1:$AK$91"</definedName>
    <definedName name="w_2">"$#REF!.$O$1:$AI$91"</definedName>
    <definedName name="w_8">#REF!</definedName>
    <definedName name="w_8_1">#REF!</definedName>
    <definedName name="w_8_1_1">"#REF!"</definedName>
  </definedNames>
  <calcPr fullCalcOnLoad="1"/>
</workbook>
</file>

<file path=xl/sharedStrings.xml><?xml version="1.0" encoding="utf-8"?>
<sst xmlns="http://schemas.openxmlformats.org/spreadsheetml/2006/main" count="228" uniqueCount="128">
  <si>
    <t>Sun Pharmaceutical Industries Limited</t>
  </si>
  <si>
    <t>Regd. Office : Sun Pharma Advanced Research Centre, Tandalja, Vadodara - 390020</t>
  </si>
  <si>
    <t>Corporate Office : Acme Plaza, Andheri-Kurla Road, Andheri (E), Mumbai - 400059</t>
  </si>
  <si>
    <t>Consolidated Unaudited Financial Results for the Quarter and Half Year ended September 30,2011</t>
  </si>
  <si>
    <r>
      <t>(</t>
    </r>
    <r>
      <rPr>
        <b/>
        <sz val="10"/>
        <rFont val="Rupee Foradian"/>
        <family val="2"/>
      </rPr>
      <t>`</t>
    </r>
    <r>
      <rPr>
        <b/>
        <sz val="10"/>
        <rFont val="Arial"/>
        <family val="2"/>
      </rPr>
      <t xml:space="preserve"> In Lakhs)</t>
    </r>
  </si>
  <si>
    <t>Quarter ended</t>
  </si>
  <si>
    <t>Half Year ended</t>
  </si>
  <si>
    <t>Year ended</t>
  </si>
  <si>
    <t>30.09.11</t>
  </si>
  <si>
    <t>30.09.10</t>
  </si>
  <si>
    <t>31.03.11</t>
  </si>
  <si>
    <t>Unaudited</t>
  </si>
  <si>
    <t>Audited</t>
  </si>
  <si>
    <t>Income</t>
  </si>
  <si>
    <t>Net Sales / Income from Operations</t>
  </si>
  <si>
    <t>Total Income</t>
  </si>
  <si>
    <t>Expenditure</t>
  </si>
  <si>
    <t>(Increase) / Decrease in Stock in Trade and work in progress</t>
  </si>
  <si>
    <t>Consumption of Materials</t>
  </si>
  <si>
    <t>Purchase of Traded Goods</t>
  </si>
  <si>
    <t>Employees' Cost</t>
  </si>
  <si>
    <t>Depreciation / Amortisation</t>
  </si>
  <si>
    <t>Other Expenditure</t>
  </si>
  <si>
    <t>Total Expenditure</t>
  </si>
  <si>
    <t>Profit from Operations before Other Income, Interest &amp; Tax</t>
  </si>
  <si>
    <t>Other Income</t>
  </si>
  <si>
    <t>Profit before Interest &amp; Tax</t>
  </si>
  <si>
    <t>Net Interest Income</t>
  </si>
  <si>
    <t>Profit after Interest but before Tax</t>
  </si>
  <si>
    <t>Tax Expense</t>
  </si>
  <si>
    <t>Net Profit from ordinary activities after tax before minority interest</t>
  </si>
  <si>
    <t xml:space="preserve">Minority Interest </t>
  </si>
  <si>
    <t>Net Profit after minority interest</t>
  </si>
  <si>
    <t xml:space="preserve">Paid-up Equity Share Capital </t>
  </si>
  <si>
    <r>
      <t xml:space="preserve">Equity Shares - Face Value </t>
    </r>
    <r>
      <rPr>
        <sz val="10"/>
        <rFont val="Rupee Foradian"/>
        <family val="2"/>
      </rPr>
      <t>`</t>
    </r>
    <r>
      <rPr>
        <sz val="10"/>
        <rFont val="Arial"/>
        <family val="2"/>
      </rPr>
      <t xml:space="preserve"> 1 each (Previous quarter/Half year</t>
    </r>
    <r>
      <rPr>
        <sz val="10"/>
        <rFont val="Rupee Foradian"/>
        <family val="2"/>
      </rPr>
      <t xml:space="preserve"> ` </t>
    </r>
    <r>
      <rPr>
        <sz val="10"/>
        <rFont val="Arial"/>
        <family val="2"/>
      </rPr>
      <t>5 each)</t>
    </r>
  </si>
  <si>
    <t>Reserves excluding Revaluation Reserve (As per last Audited Balance Sheet)</t>
  </si>
  <si>
    <r>
      <t xml:space="preserve">Earnings Per Share of </t>
    </r>
    <r>
      <rPr>
        <b/>
        <sz val="10"/>
        <rFont val="Rupee Foradian"/>
        <family val="2"/>
      </rPr>
      <t>`</t>
    </r>
    <r>
      <rPr>
        <b/>
        <sz val="10"/>
        <rFont val="Arial"/>
        <family val="2"/>
      </rPr>
      <t xml:space="preserve"> 1 each </t>
    </r>
    <r>
      <rPr>
        <b/>
        <sz val="10"/>
        <rFont val="Rupee Foradian"/>
        <family val="2"/>
      </rPr>
      <t xml:space="preserve">- in ` </t>
    </r>
    <r>
      <rPr>
        <b/>
        <sz val="10"/>
        <rFont val="Arial"/>
        <family val="2"/>
      </rPr>
      <t>(Basic &amp; Diluted)</t>
    </r>
  </si>
  <si>
    <t>Public Shareholding</t>
  </si>
  <si>
    <r>
      <t>No. of Equity Shares of</t>
    </r>
    <r>
      <rPr>
        <sz val="10"/>
        <rFont val="Rupee Foradian"/>
        <family val="2"/>
      </rPr>
      <t xml:space="preserve"> ` </t>
    </r>
    <r>
      <rPr>
        <sz val="10"/>
        <rFont val="Arial"/>
        <family val="2"/>
      </rPr>
      <t xml:space="preserve">1 each (Previous quarter/half year </t>
    </r>
    <r>
      <rPr>
        <sz val="10"/>
        <rFont val="Rupee Foradian"/>
        <family val="2"/>
      </rPr>
      <t xml:space="preserve">` </t>
    </r>
    <r>
      <rPr>
        <sz val="10"/>
        <rFont val="Arial"/>
        <family val="2"/>
      </rPr>
      <t>5 each)</t>
    </r>
  </si>
  <si>
    <t>Percentage of Shareholding</t>
  </si>
  <si>
    <t>Promoters and Promoter Group Shareholding</t>
  </si>
  <si>
    <t>a)</t>
  </si>
  <si>
    <t>Pledged / Encumbered</t>
  </si>
  <si>
    <t>Percentage of Equity Shares (as a % of the total shareholding of promoters  and promoter group)</t>
  </si>
  <si>
    <t>Percentage of Equity Shares (as a % of the total share capital of the Company)</t>
  </si>
  <si>
    <t>b)</t>
  </si>
  <si>
    <t>Non-encumbered</t>
  </si>
  <si>
    <r>
      <t xml:space="preserve">No. of Equity Shares of </t>
    </r>
    <r>
      <rPr>
        <sz val="10"/>
        <rFont val="Rupee Foradian"/>
        <family val="2"/>
      </rPr>
      <t xml:space="preserve">` </t>
    </r>
    <r>
      <rPr>
        <sz val="10"/>
        <rFont val="Arial"/>
        <family val="2"/>
      </rPr>
      <t xml:space="preserve">1 each (Previous quarter/half year </t>
    </r>
    <r>
      <rPr>
        <sz val="10"/>
        <rFont val="Rupee Foradian"/>
        <family val="2"/>
      </rPr>
      <t xml:space="preserve">` </t>
    </r>
    <r>
      <rPr>
        <sz val="10"/>
        <rFont val="Arial"/>
        <family val="2"/>
      </rPr>
      <t>5 each)</t>
    </r>
  </si>
  <si>
    <t>Percentage of Equity Shares (as a % of the total shareholding of promoters and promoter group)</t>
  </si>
  <si>
    <t>Research &amp; Development Expenses incurred (included above)</t>
  </si>
  <si>
    <t>Notes:</t>
  </si>
  <si>
    <t xml:space="preserve">1 Statement of Assets and Liabilities </t>
  </si>
  <si>
    <t>Particulars</t>
  </si>
  <si>
    <t>As at 30.09.2011</t>
  </si>
  <si>
    <t>As at 30.09.2010</t>
  </si>
  <si>
    <t>SHAREHOLDERS' FUNDS :</t>
  </si>
  <si>
    <t>(a) Capital</t>
  </si>
  <si>
    <t>(b) Reserves and Surplus</t>
  </si>
  <si>
    <t>MINORITY INTEREST</t>
  </si>
  <si>
    <t>LOAN FUNDS</t>
  </si>
  <si>
    <t>DEFERRED TAX LIABILITY (NET)</t>
  </si>
  <si>
    <t>TOTAL</t>
  </si>
  <si>
    <t>FIXED ASSETS</t>
  </si>
  <si>
    <t>GODDWILL ON CONSOLIDATION</t>
  </si>
  <si>
    <t>INVESTMENTS</t>
  </si>
  <si>
    <t>DEFERRED TAX ASSET (NET)</t>
  </si>
  <si>
    <t>CURRENT ASSETS, LOANS AND ADVANCES</t>
  </si>
  <si>
    <t>(a) Inventories</t>
  </si>
  <si>
    <t>(b) Sundry Debtors</t>
  </si>
  <si>
    <t>(c) Cash and Bank balances</t>
  </si>
  <si>
    <t>(d) Other current assets</t>
  </si>
  <si>
    <t>(e) Loans and Advances</t>
  </si>
  <si>
    <t xml:space="preserve">Less: Current Liabilities and Provisions </t>
  </si>
  <si>
    <t>(a) Liabilities</t>
  </si>
  <si>
    <t>(b) Provisions</t>
  </si>
  <si>
    <t>The above financial results of the Company have been reviewed by the Audit Committee and approved by the Board of Directors at their meeting held on November 13, 2011.</t>
  </si>
  <si>
    <t>Consolidation has been made by applying Accounting Standard 21 – "Consolidated Financial Statements" as notified by Companies (Accounting Standards) Rules, 2006.</t>
  </si>
  <si>
    <r>
      <t xml:space="preserve"> In view of the subdivision of Equity Shares of the Company in the previous year, the earnings per share of </t>
    </r>
    <r>
      <rPr>
        <sz val="10"/>
        <color indexed="8"/>
        <rFont val="Rupee Foradian"/>
        <family val="2"/>
      </rPr>
      <t xml:space="preserve">` </t>
    </r>
    <r>
      <rPr>
        <sz val="10"/>
        <color indexed="8"/>
        <rFont val="Arial"/>
        <family val="2"/>
      </rPr>
      <t>1 each has been restated for the corresponding previous quarter/half year in accordance with Accounting Standard (AS-20) on 'Earnings Per Share" as notified under The Companies (Accounting Standards) Rules, 2006.</t>
    </r>
  </si>
  <si>
    <t>Taro Pharmaceutical Industries Ltd (Taro), a pharmaceutical company, incorporated in Israel became a subsidiary  of the Company on September 20, 2010. The above results for the current quarter/half year includes the results of Taro and it's subsidiaries and therefore are not comparable with the corresponding figures of previous quarter/half year.Taro's financial results are available on its website 'www.taro.com'.</t>
  </si>
  <si>
    <t>The Company has only one reportable business segment namely 'Pharmaceuticals'.</t>
  </si>
  <si>
    <t>The standalone financial results for the quarter ended september 30, 2011, which have been subjected to a Limited Review by the Statutory Auditors are available on the Company's website (www.sunpharma.com) and on the websites of BSE (www.bseindia.com) and NSE (www.nseindia.com) and the key information on standalone financial results are as below:</t>
  </si>
  <si>
    <t>Total Income from operations</t>
  </si>
  <si>
    <t>Profit before Tax</t>
  </si>
  <si>
    <t>Profit after Tax</t>
  </si>
  <si>
    <t>Status of investor  complaints  [in nos.]  during  the quarter,  pursuant to the clause 41 of the listing agreement : 
Opening [0]; Received [9]; Resolved [9]; Closing [0].</t>
  </si>
  <si>
    <t>Figures for the previous period / year have been regrouped / reclassified, wherever considered necessary.</t>
  </si>
  <si>
    <t>By Order of the Board</t>
  </si>
  <si>
    <t>Dilip S. Shanghvi</t>
  </si>
  <si>
    <t>Mumbai, November 13, 2011</t>
  </si>
  <si>
    <t>Chairman &amp; Managing Director</t>
  </si>
  <si>
    <t>India Formulations</t>
  </si>
  <si>
    <t>US Formulations</t>
  </si>
  <si>
    <t>ROW Formulations</t>
  </si>
  <si>
    <t>Total Formulations</t>
  </si>
  <si>
    <t>Bulk</t>
  </si>
  <si>
    <t>Others</t>
  </si>
  <si>
    <t>Total Sales</t>
  </si>
  <si>
    <t>Total R&amp;D Expenditure</t>
  </si>
  <si>
    <t>Capital</t>
  </si>
  <si>
    <t>Revenue</t>
  </si>
  <si>
    <t>Exchange Rate : $ 1 = Rs</t>
  </si>
  <si>
    <t>Unaudited Financial Results for the Quarter and Half Year ended September 30, 2011</t>
  </si>
  <si>
    <t>(` in Lakhs)</t>
  </si>
  <si>
    <t>30.09.2011</t>
  </si>
  <si>
    <t>30.09.2010</t>
  </si>
  <si>
    <t>31.03.2011</t>
  </si>
  <si>
    <t>Other operating Income</t>
  </si>
  <si>
    <t>Other Operating Income</t>
  </si>
  <si>
    <t>(Increase) / Decrease in Stock in trade and work in progress</t>
  </si>
  <si>
    <t>Net Profit for the period from ordinary activities after tax</t>
  </si>
  <si>
    <t>Paid-up Equity Share Capital</t>
  </si>
  <si>
    <r>
      <t>Equity Shares - Face Value</t>
    </r>
    <r>
      <rPr>
        <sz val="8.5"/>
        <rFont val="Rupee Foradian"/>
        <family val="2"/>
      </rPr>
      <t xml:space="preserve"> </t>
    </r>
    <r>
      <rPr>
        <sz val="10"/>
        <rFont val="Rupee Foradian"/>
        <family val="2"/>
      </rPr>
      <t>`</t>
    </r>
    <r>
      <rPr>
        <sz val="10"/>
        <rFont val="Arial"/>
        <family val="2"/>
      </rPr>
      <t xml:space="preserve"> 1 each (Previous quarter/half year </t>
    </r>
    <r>
      <rPr>
        <sz val="10"/>
        <rFont val="Rupee Foradian"/>
        <family val="2"/>
      </rPr>
      <t>`</t>
    </r>
    <r>
      <rPr>
        <sz val="10"/>
        <rFont val="Arial"/>
        <family val="2"/>
      </rPr>
      <t xml:space="preserve"> 5 each)</t>
    </r>
  </si>
  <si>
    <t>Reserves excluding Revaluation Reserve  
(As per last Audited Balance Sheet)</t>
  </si>
  <si>
    <r>
      <t xml:space="preserve">Earnings Per Share of </t>
    </r>
    <r>
      <rPr>
        <b/>
        <sz val="10"/>
        <rFont val="Rupee Foradian"/>
        <family val="2"/>
      </rPr>
      <t>`</t>
    </r>
    <r>
      <rPr>
        <b/>
        <sz val="10"/>
        <rFont val="Arial"/>
        <family val="2"/>
      </rPr>
      <t xml:space="preserve"> 1 each </t>
    </r>
    <r>
      <rPr>
        <b/>
        <sz val="10"/>
        <rFont val="Arial"/>
        <family val="2"/>
      </rPr>
      <t>- in</t>
    </r>
    <r>
      <rPr>
        <b/>
        <sz val="10"/>
        <rFont val="Rupee"/>
        <family val="0"/>
      </rPr>
      <t xml:space="preserve"> `</t>
    </r>
    <r>
      <rPr>
        <b/>
        <sz val="10"/>
        <rFont val="Arial"/>
        <family val="2"/>
      </rPr>
      <t xml:space="preserve"> (Basic &amp; Diluted)</t>
    </r>
  </si>
  <si>
    <r>
      <t xml:space="preserve">No. of Equity Shares of </t>
    </r>
    <r>
      <rPr>
        <sz val="10"/>
        <rFont val="Rupee Foradian"/>
        <family val="2"/>
      </rPr>
      <t>`</t>
    </r>
    <r>
      <rPr>
        <sz val="10"/>
        <rFont val="Arial"/>
        <family val="2"/>
      </rPr>
      <t xml:space="preserve"> 1 each (Previous quarter/half year</t>
    </r>
    <r>
      <rPr>
        <sz val="10"/>
        <rFont val="Rupee Foradian"/>
        <family val="2"/>
      </rPr>
      <t xml:space="preserve"> `</t>
    </r>
    <r>
      <rPr>
        <sz val="10"/>
        <rFont val="Arial"/>
        <family val="2"/>
      </rPr>
      <t xml:space="preserve"> 5 each)</t>
    </r>
  </si>
  <si>
    <t>Research &amp; Development Expenses incurred  (included above)</t>
  </si>
  <si>
    <t>Notes :</t>
  </si>
  <si>
    <t xml:space="preserve">Statement of Assets and Liabilities </t>
  </si>
  <si>
    <r>
      <t xml:space="preserve">( </t>
    </r>
    <r>
      <rPr>
        <b/>
        <sz val="10"/>
        <rFont val="Rupee Foradian"/>
        <family val="2"/>
      </rPr>
      <t>`</t>
    </r>
    <r>
      <rPr>
        <b/>
        <sz val="10"/>
        <rFont val="Arial"/>
        <family val="2"/>
      </rPr>
      <t xml:space="preserve"> in Lakhs)</t>
    </r>
  </si>
  <si>
    <t>SHAREHOLDERS' FUND :</t>
  </si>
  <si>
    <t>DEFERRED TAX LIABILITY  (NET)</t>
  </si>
  <si>
    <t>The above financial results of the Company have been reviewed by the Audit Committee and approved by the Board of Directors at their meeting held on November 13, 2011 and have been subjected to a Limited Review by the Statutory Auditors of the Company.</t>
  </si>
  <si>
    <r>
      <t xml:space="preserve">In view of the sub-division of Equity Shares of the Company in the previous year, the Earnings Per Share of </t>
    </r>
    <r>
      <rPr>
        <sz val="10"/>
        <rFont val="Rupee Foradian"/>
        <family val="2"/>
      </rPr>
      <t>`</t>
    </r>
    <r>
      <rPr>
        <sz val="10"/>
        <rFont val="Arial"/>
        <family val="2"/>
      </rPr>
      <t xml:space="preserve"> 1 each has been restated for the corresponding previous quarter/half year in accordance with Accounting Standard (AS-20) on 'Earnings Per Share" as notified under the Companies (Accounting Standards) Rules, 2006.</t>
    </r>
  </si>
  <si>
    <t>Other Operating Income represents Share of Income from Partnership Firms.</t>
  </si>
  <si>
    <t>Tax Expense includes Current Tax and Deferred Tax.</t>
  </si>
  <si>
    <t>Status of investor  complaints  [in no.s]  during  the quarter,  pursuant to clause 41 of the listing agreement :
Opening [0]; Received [9]; Resolved [9]; Closing [0].</t>
  </si>
  <si>
    <t>By order of the Board</t>
  </si>
  <si>
    <t>Chairman and Managing Director</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</si>
</sst>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0\ "/>
    <numFmt numFmtId="165" formatCode="0.0"/>
    <numFmt numFmtId="166" formatCode="#,###.0"/>
    <numFmt numFmtId="167" formatCode="#,##0\ ;&quot; (&quot;#,##0\);&quot; -&quot;#\ ;@\ "/>
    <numFmt numFmtId="168" formatCode="_(* #,##0_);_(* \(#,##0\);_(* &quot;-&quot;??_);_(@_)"/>
    <numFmt numFmtId="169" formatCode="#,##0.00\ ;&quot; (&quot;#,##0.00\);&quot; -&quot;#\ ;@\ "/>
    <numFmt numFmtId="170" formatCode="_(* #,##0.0_);_(* \(#,##0.0\);_(* &quot;-&quot;??_);_(@_)"/>
    <numFmt numFmtId="171" formatCode="#,##0.0\ ;&quot; (&quot;#,##0.0\);&quot; -&quot;#.0\ ;@\ "/>
    <numFmt numFmtId="172" formatCode="&quot;$&quot;#,##0.00"/>
    <numFmt numFmtId="173" formatCode="_(* #,##0_);_(* \(#,##0\);_(* \-??_);_(@_)"/>
    <numFmt numFmtId="174" formatCode="0.0%"/>
    <numFmt numFmtId="175" formatCode="#,###"/>
    <numFmt numFmtId="176" formatCode="_(* #,##0.00_);_(* \(#,##0.00\);_(* \-??_);_(@_)"/>
    <numFmt numFmtId="177" formatCode="0.00_)"/>
    <numFmt numFmtId="178" formatCode="#,##0.0"/>
    <numFmt numFmtId="179" formatCode="_([$€-2]* #,##0.00_);_([$€-2]* \(#,##0.00\);_([$€-2]* &quot;-&quot;??_)"/>
  </numFmts>
  <fonts count="55">
    <font>
      <sz val="10"/>
      <name val="Arial"/>
      <family val="2"/>
    </font>
    <font>
      <sz val="11"/>
      <color indexed="8"/>
      <name val="Calibri"/>
      <family val="2"/>
    </font>
    <font>
      <sz val="12"/>
      <name val="Times New Roman"/>
      <family val="1"/>
    </font>
    <font>
      <b/>
      <sz val="10"/>
      <name val="Arial"/>
      <family val="2"/>
    </font>
    <font>
      <b/>
      <sz val="10"/>
      <color indexed="8"/>
      <name val="Arial"/>
      <family val="2"/>
    </font>
    <font>
      <b/>
      <sz val="10"/>
      <name val="Rupee Foradian"/>
      <family val="2"/>
    </font>
    <font>
      <sz val="10"/>
      <color indexed="8"/>
      <name val="Arial"/>
      <family val="2"/>
    </font>
    <font>
      <sz val="10"/>
      <name val="Rupee Foradian"/>
      <family val="2"/>
    </font>
    <font>
      <sz val="10"/>
      <color indexed="8"/>
      <name val="Rupee Foradian"/>
      <family val="2"/>
    </font>
    <font>
      <i/>
      <sz val="10"/>
      <color indexed="8"/>
      <name val="Arial"/>
      <family val="2"/>
    </font>
    <font>
      <u val="single"/>
      <sz val="10"/>
      <name val="Arial"/>
      <family val="2"/>
    </font>
    <font>
      <b/>
      <sz val="11"/>
      <name val="Arial"/>
      <family val="2"/>
    </font>
    <font>
      <sz val="11"/>
      <name val="Arial"/>
      <family val="2"/>
    </font>
    <font>
      <b/>
      <sz val="11"/>
      <name val="Rupee Foradian"/>
      <family val="2"/>
    </font>
    <font>
      <sz val="8.5"/>
      <name val="Rupee Foradian"/>
      <family val="2"/>
    </font>
    <font>
      <b/>
      <sz val="10"/>
      <name val="Rupee"/>
      <family val="0"/>
    </font>
    <font>
      <sz val="9"/>
      <name val="Arial"/>
      <family val="2"/>
    </font>
    <font>
      <b/>
      <sz val="12"/>
      <name val="Arial"/>
      <family val="2"/>
    </font>
    <font>
      <i/>
      <sz val="10"/>
      <name val="Arial"/>
      <family val="2"/>
    </font>
    <font>
      <i/>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style="thin"/>
    </border>
    <border>
      <left/>
      <right/>
      <top/>
      <bottom style="thin"/>
    </border>
    <border>
      <left/>
      <right style="thin"/>
      <top/>
      <bottom style="thin"/>
    </border>
    <border>
      <left style="thin"/>
      <right/>
      <top style="thin"/>
      <bottom/>
    </border>
    <border>
      <left/>
      <right style="thin"/>
      <top style="thin"/>
      <bottom/>
    </border>
    <border>
      <left style="thin"/>
      <right style="thin"/>
      <top style="thin"/>
      <bottom style="thin"/>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right style="thin">
        <color indexed="8"/>
      </right>
      <top/>
      <bottom/>
    </border>
    <border>
      <left/>
      <right style="thin">
        <color indexed="8"/>
      </right>
      <top/>
      <bottom style="thin"/>
    </border>
    <border>
      <left style="thin"/>
      <right/>
      <top style="thin"/>
      <bottom style="thin"/>
    </border>
    <border>
      <left/>
      <right/>
      <top style="thin"/>
      <bottom/>
    </border>
    <border>
      <left style="thin"/>
      <right/>
      <top style="thin"/>
      <bottom style="double"/>
    </border>
    <border>
      <left/>
      <right/>
      <top style="thin"/>
      <bottom style="double"/>
    </border>
    <border>
      <left/>
      <right style="thin"/>
      <top style="thin"/>
      <bottom style="double"/>
    </border>
    <border>
      <left/>
      <right style="thin"/>
      <top style="thin"/>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s>
  <cellStyleXfs count="100">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69" fontId="0" fillId="0" borderId="0" applyFill="0" applyBorder="0" applyAlignment="0" applyProtection="0"/>
    <xf numFmtId="41" fontId="37" fillId="0" borderId="0" applyFont="0" applyFill="0" applyBorder="0" applyAlignment="0" applyProtection="0"/>
    <xf numFmtId="43" fontId="0" fillId="0" borderId="0" applyFont="0" applyFill="0" applyBorder="0" applyAlignment="0" applyProtection="0"/>
    <xf numFmtId="176" fontId="0" fillId="0" borderId="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44" fontId="37" fillId="0" borderId="0" applyFont="0" applyFill="0" applyBorder="0" applyAlignment="0" applyProtection="0"/>
    <xf numFmtId="42" fontId="37" fillId="0" borderId="0" applyFont="0" applyFill="0" applyBorder="0" applyAlignment="0" applyProtection="0"/>
    <xf numFmtId="0" fontId="0" fillId="0" borderId="0" applyNumberFormat="0" applyFill="0" applyBorder="0" applyProtection="0">
      <alignment horizontal="left"/>
    </xf>
    <xf numFmtId="0" fontId="0" fillId="0" borderId="0" applyNumberFormat="0" applyFill="0" applyBorder="0" applyProtection="0">
      <alignment horizontal="left"/>
    </xf>
    <xf numFmtId="0" fontId="0" fillId="0" borderId="0" applyNumberFormat="0" applyFill="0" applyBorder="0" applyProtection="0">
      <alignment horizontal="left"/>
    </xf>
    <xf numFmtId="0" fontId="0" fillId="0" borderId="0" applyNumberFormat="0" applyFill="0" applyBorder="0" applyProtection="0">
      <alignment horizontal="left"/>
    </xf>
    <xf numFmtId="0" fontId="0" fillId="0" borderId="0" applyNumberFormat="0" applyFill="0" applyBorder="0" applyProtection="0">
      <alignment horizontal="left"/>
    </xf>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Protection="0">
      <alignment horizontal="left"/>
    </xf>
    <xf numFmtId="0" fontId="0" fillId="0" borderId="0" applyNumberFormat="0" applyFill="0" applyBorder="0" applyAlignment="0" applyProtection="0"/>
    <xf numFmtId="0" fontId="0" fillId="0" borderId="0" applyNumberFormat="0" applyFill="0" applyBorder="0" applyAlignment="0" applyProtection="0"/>
    <xf numFmtId="179" fontId="2" fillId="0" borderId="0" applyNumberFormat="0" applyFont="0" applyFill="0" applyBorder="0" applyAlignment="0" applyProtection="0"/>
    <xf numFmtId="179" fontId="2" fillId="0" borderId="0" applyNumberFormat="0" applyFont="0" applyFill="0" applyBorder="0" applyAlignment="0" applyProtection="0"/>
    <xf numFmtId="179" fontId="2" fillId="0" borderId="0" applyNumberFormat="0" applyFon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37" fillId="0" borderId="0">
      <alignment/>
      <protection/>
    </xf>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37" fillId="32" borderId="7" applyNumberFormat="0" applyFont="0" applyAlignment="0" applyProtection="0"/>
    <xf numFmtId="0" fontId="51" fillId="27" borderId="8" applyNumberFormat="0" applyAlignment="0" applyProtection="0"/>
    <xf numFmtId="9" fontId="0" fillId="0" borderId="0" applyFill="0" applyBorder="0" applyAlignment="0" applyProtection="0"/>
    <xf numFmtId="0" fontId="10" fillId="0" borderId="0" applyNumberForma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23">
    <xf numFmtId="0" fontId="0" fillId="0" borderId="0" xfId="0" applyAlignment="1">
      <alignment/>
    </xf>
    <xf numFmtId="0" fontId="0" fillId="0" borderId="0" xfId="91" applyFont="1" applyAlignment="1">
      <alignment/>
    </xf>
    <xf numFmtId="0" fontId="0" fillId="0" borderId="10" xfId="91" applyFont="1" applyFill="1" applyBorder="1" applyAlignment="1">
      <alignment horizontal="left"/>
    </xf>
    <xf numFmtId="0" fontId="0" fillId="0" borderId="11" xfId="91" applyFont="1" applyFill="1" applyBorder="1" applyAlignment="1">
      <alignment wrapText="1"/>
    </xf>
    <xf numFmtId="0" fontId="0" fillId="0" borderId="11" xfId="91" applyFont="1" applyFill="1" applyBorder="1" applyAlignment="1">
      <alignment/>
    </xf>
    <xf numFmtId="164" fontId="3" fillId="0" borderId="12" xfId="0" applyNumberFormat="1" applyFont="1" applyFill="1" applyBorder="1" applyAlignment="1">
      <alignment horizontal="right"/>
    </xf>
    <xf numFmtId="0" fontId="0" fillId="0" borderId="13" xfId="91" applyFont="1" applyFill="1" applyBorder="1" applyAlignment="1">
      <alignment horizontal="left"/>
    </xf>
    <xf numFmtId="0" fontId="0" fillId="0" borderId="14" xfId="91" applyFont="1" applyFill="1" applyBorder="1" applyAlignment="1">
      <alignment wrapText="1"/>
    </xf>
    <xf numFmtId="165" fontId="0" fillId="0" borderId="15" xfId="91" applyNumberFormat="1" applyFont="1" applyFill="1" applyBorder="1" applyAlignment="1">
      <alignment horizontal="center"/>
    </xf>
    <xf numFmtId="0" fontId="0" fillId="0" borderId="16" xfId="91" applyFont="1" applyFill="1" applyBorder="1" applyAlignment="1">
      <alignment horizontal="left"/>
    </xf>
    <xf numFmtId="0" fontId="0" fillId="0" borderId="17" xfId="91" applyFont="1" applyFill="1" applyBorder="1" applyAlignment="1">
      <alignment wrapText="1"/>
    </xf>
    <xf numFmtId="166" fontId="6" fillId="0" borderId="18" xfId="90" applyNumberFormat="1" applyFont="1" applyFill="1" applyBorder="1" applyAlignment="1">
      <alignment horizontal="center"/>
      <protection/>
    </xf>
    <xf numFmtId="0" fontId="0" fillId="0" borderId="12" xfId="91" applyFont="1" applyFill="1" applyBorder="1" applyAlignment="1">
      <alignment wrapText="1"/>
    </xf>
    <xf numFmtId="0" fontId="0" fillId="0" borderId="15" xfId="0" applyFill="1" applyBorder="1" applyAlignment="1">
      <alignment horizontal="center" wrapText="1"/>
    </xf>
    <xf numFmtId="166" fontId="6" fillId="0" borderId="15" xfId="90" applyNumberFormat="1" applyFont="1" applyFill="1" applyBorder="1" applyAlignment="1">
      <alignment horizontal="center"/>
      <protection/>
    </xf>
    <xf numFmtId="0" fontId="3" fillId="0" borderId="13" xfId="91" applyFont="1" applyFill="1" applyBorder="1" applyAlignment="1">
      <alignment horizontal="left"/>
    </xf>
    <xf numFmtId="3" fontId="3" fillId="0" borderId="19" xfId="91" applyNumberFormat="1" applyFont="1" applyFill="1" applyBorder="1" applyAlignment="1">
      <alignment horizontal="right"/>
    </xf>
    <xf numFmtId="3" fontId="3" fillId="0" borderId="18" xfId="91" applyNumberFormat="1" applyFont="1" applyFill="1" applyBorder="1" applyAlignment="1">
      <alignment horizontal="right"/>
    </xf>
    <xf numFmtId="0" fontId="0" fillId="0" borderId="16" xfId="91" applyFont="1" applyFill="1" applyBorder="1" applyAlignment="1">
      <alignment horizontal="left" indent="1"/>
    </xf>
    <xf numFmtId="167" fontId="6" fillId="0" borderId="19" xfId="90" applyNumberFormat="1" applyFont="1" applyFill="1" applyBorder="1" applyAlignment="1">
      <alignment/>
      <protection/>
    </xf>
    <xf numFmtId="0" fontId="3" fillId="0" borderId="16" xfId="91" applyFont="1" applyFill="1" applyBorder="1" applyAlignment="1">
      <alignment horizontal="left"/>
    </xf>
    <xf numFmtId="167" fontId="4" fillId="0" borderId="19" xfId="90" applyNumberFormat="1" applyFont="1" applyFill="1" applyBorder="1" applyAlignment="1">
      <alignment/>
      <protection/>
    </xf>
    <xf numFmtId="168" fontId="3" fillId="0" borderId="19" xfId="52" applyNumberFormat="1" applyFont="1" applyFill="1" applyBorder="1" applyAlignment="1">
      <alignment/>
    </xf>
    <xf numFmtId="168" fontId="3" fillId="0" borderId="19" xfId="52" applyNumberFormat="1" applyFont="1" applyFill="1" applyBorder="1" applyAlignment="1">
      <alignment horizontal="right"/>
    </xf>
    <xf numFmtId="168" fontId="0" fillId="0" borderId="19" xfId="52" applyNumberFormat="1" applyFont="1" applyFill="1" applyBorder="1" applyAlignment="1">
      <alignment/>
    </xf>
    <xf numFmtId="168" fontId="0" fillId="0" borderId="19" xfId="52" applyNumberFormat="1" applyFont="1" applyFill="1" applyBorder="1" applyAlignment="1">
      <alignment horizontal="right"/>
    </xf>
    <xf numFmtId="167" fontId="0" fillId="0" borderId="19" xfId="47" applyNumberFormat="1" applyFont="1" applyFill="1" applyBorder="1" applyAlignment="1">
      <alignment/>
    </xf>
    <xf numFmtId="168" fontId="0" fillId="0" borderId="19" xfId="52" applyNumberFormat="1" applyFont="1" applyFill="1" applyBorder="1" applyAlignment="1">
      <alignment/>
    </xf>
    <xf numFmtId="0" fontId="3" fillId="0" borderId="16" xfId="15" applyFont="1" applyFill="1" applyBorder="1" applyAlignment="1">
      <alignment horizontal="left"/>
    </xf>
    <xf numFmtId="0" fontId="0" fillId="0" borderId="0" xfId="15" applyFont="1" applyFill="1" applyBorder="1" applyAlignment="1">
      <alignment/>
    </xf>
    <xf numFmtId="0" fontId="0" fillId="0" borderId="16" xfId="15" applyFont="1" applyFill="1" applyBorder="1" applyAlignment="1">
      <alignment horizontal="left" indent="1"/>
    </xf>
    <xf numFmtId="0" fontId="0" fillId="0" borderId="0" xfId="15" applyFont="1" applyFill="1" applyBorder="1" applyAlignment="1">
      <alignment/>
    </xf>
    <xf numFmtId="168" fontId="4" fillId="0" borderId="19" xfId="52" applyNumberFormat="1" applyFont="1" applyFill="1" applyBorder="1" applyAlignment="1">
      <alignment horizontal="right"/>
    </xf>
    <xf numFmtId="2" fontId="3" fillId="0" borderId="10" xfId="47" applyNumberFormat="1" applyFont="1" applyFill="1" applyBorder="1" applyAlignment="1">
      <alignment horizontal="left"/>
    </xf>
    <xf numFmtId="170" fontId="0" fillId="0" borderId="12" xfId="47" applyNumberFormat="1" applyFont="1" applyFill="1" applyBorder="1" applyAlignment="1">
      <alignment/>
    </xf>
    <xf numFmtId="171" fontId="4" fillId="0" borderId="20" xfId="90" applyNumberFormat="1" applyFont="1" applyFill="1" applyBorder="1" applyAlignment="1">
      <alignment horizontal="right"/>
      <protection/>
    </xf>
    <xf numFmtId="1" fontId="3" fillId="0" borderId="16" xfId="15" applyNumberFormat="1" applyFont="1" applyFill="1" applyBorder="1" applyAlignment="1">
      <alignment horizontal="left"/>
    </xf>
    <xf numFmtId="1" fontId="3" fillId="0" borderId="0" xfId="15" applyNumberFormat="1" applyFont="1" applyFill="1" applyBorder="1" applyAlignment="1">
      <alignment/>
    </xf>
    <xf numFmtId="170" fontId="3" fillId="0" borderId="19" xfId="52" applyNumberFormat="1" applyFont="1" applyFill="1" applyBorder="1" applyAlignment="1">
      <alignment/>
    </xf>
    <xf numFmtId="170" fontId="3" fillId="0" borderId="17" xfId="52" applyNumberFormat="1" applyFont="1" applyFill="1" applyBorder="1" applyAlignment="1">
      <alignment/>
    </xf>
    <xf numFmtId="172" fontId="3" fillId="0" borderId="17" xfId="52" applyNumberFormat="1" applyFont="1" applyFill="1" applyBorder="1" applyAlignment="1">
      <alignment/>
    </xf>
    <xf numFmtId="165" fontId="3" fillId="0" borderId="17" xfId="91" applyNumberFormat="1" applyFont="1" applyFill="1" applyBorder="1" applyAlignment="1">
      <alignment/>
    </xf>
    <xf numFmtId="43" fontId="0" fillId="0" borderId="16" xfId="47" applyNumberFormat="1" applyFont="1" applyFill="1" applyBorder="1" applyAlignment="1">
      <alignment horizontal="left"/>
    </xf>
    <xf numFmtId="0" fontId="0" fillId="0" borderId="17" xfId="15" applyFont="1" applyFill="1" applyBorder="1" applyAlignment="1">
      <alignment horizontal="left"/>
    </xf>
    <xf numFmtId="173" fontId="0" fillId="0" borderId="17" xfId="52" applyNumberFormat="1" applyFont="1" applyFill="1" applyBorder="1" applyAlignment="1" applyProtection="1">
      <alignment horizontal="right" vertical="top"/>
      <protection/>
    </xf>
    <xf numFmtId="39" fontId="0" fillId="0" borderId="21" xfId="47" applyNumberFormat="1" applyFont="1" applyFill="1" applyBorder="1" applyAlignment="1">
      <alignment horizontal="left"/>
    </xf>
    <xf numFmtId="43" fontId="0" fillId="0" borderId="19" xfId="52" applyFont="1" applyFill="1" applyBorder="1" applyAlignment="1" applyProtection="1">
      <alignment horizontal="right" vertical="top"/>
      <protection/>
    </xf>
    <xf numFmtId="43" fontId="0" fillId="0" borderId="17" xfId="52" applyFont="1" applyFill="1" applyBorder="1" applyAlignment="1" applyProtection="1">
      <alignment horizontal="right" vertical="top"/>
      <protection/>
    </xf>
    <xf numFmtId="2" fontId="3" fillId="0" borderId="16" xfId="18" applyNumberFormat="1" applyFont="1" applyFill="1" applyBorder="1" applyAlignment="1" applyProtection="1">
      <alignment horizontal="left" vertical="center"/>
      <protection/>
    </xf>
    <xf numFmtId="2" fontId="0" fillId="0" borderId="21" xfId="18" applyNumberFormat="1" applyFont="1" applyFill="1" applyBorder="1" applyAlignment="1" applyProtection="1">
      <alignment horizontal="left" vertical="center"/>
      <protection/>
    </xf>
    <xf numFmtId="168" fontId="0" fillId="0" borderId="19" xfId="47" applyNumberFormat="1" applyFont="1" applyFill="1" applyBorder="1" applyAlignment="1">
      <alignment horizontal="right" vertical="top"/>
    </xf>
    <xf numFmtId="168" fontId="0" fillId="0" borderId="17" xfId="47" applyNumberFormat="1" applyFont="1" applyFill="1" applyBorder="1" applyAlignment="1">
      <alignment horizontal="right" vertical="top"/>
    </xf>
    <xf numFmtId="2" fontId="0" fillId="0" borderId="16" xfId="18" applyNumberFormat="1" applyFont="1" applyFill="1" applyBorder="1" applyAlignment="1" applyProtection="1">
      <alignment horizontal="left" vertical="center"/>
      <protection/>
    </xf>
    <xf numFmtId="0" fontId="0" fillId="0" borderId="21" xfId="15" applyFont="1" applyFill="1" applyBorder="1" applyAlignment="1">
      <alignment horizontal="left"/>
    </xf>
    <xf numFmtId="2" fontId="0" fillId="0" borderId="21" xfId="18" applyNumberFormat="1" applyFont="1" applyFill="1" applyBorder="1" applyAlignment="1" applyProtection="1">
      <alignment horizontal="left" vertical="top" wrapText="1"/>
      <protection/>
    </xf>
    <xf numFmtId="43" fontId="0" fillId="0" borderId="19" xfId="47" applyNumberFormat="1" applyFont="1" applyFill="1" applyBorder="1" applyAlignment="1">
      <alignment horizontal="right" vertical="top"/>
    </xf>
    <xf numFmtId="43" fontId="0" fillId="0" borderId="17" xfId="47" applyNumberFormat="1" applyFont="1" applyFill="1" applyBorder="1" applyAlignment="1">
      <alignment horizontal="right" vertical="top"/>
    </xf>
    <xf numFmtId="2" fontId="0" fillId="0" borderId="21" xfId="18" applyNumberFormat="1" applyFont="1" applyFill="1" applyBorder="1" applyAlignment="1" applyProtection="1">
      <alignment horizontal="left" vertical="top" wrapText="1"/>
      <protection/>
    </xf>
    <xf numFmtId="2" fontId="0" fillId="0" borderId="10" xfId="18" applyNumberFormat="1" applyFont="1" applyFill="1" applyBorder="1" applyAlignment="1" applyProtection="1">
      <alignment horizontal="left" vertical="center"/>
      <protection/>
    </xf>
    <xf numFmtId="2" fontId="0" fillId="0" borderId="22" xfId="18" applyNumberFormat="1" applyFont="1" applyFill="1" applyBorder="1" applyAlignment="1" applyProtection="1">
      <alignment horizontal="left" vertical="top" wrapText="1"/>
      <protection/>
    </xf>
    <xf numFmtId="43" fontId="0" fillId="0" borderId="20" xfId="47" applyNumberFormat="1" applyFont="1" applyFill="1" applyBorder="1" applyAlignment="1">
      <alignment horizontal="right" vertical="top"/>
    </xf>
    <xf numFmtId="43" fontId="0" fillId="0" borderId="12" xfId="47" applyNumberFormat="1" applyFont="1" applyFill="1" applyBorder="1" applyAlignment="1">
      <alignment horizontal="right" vertical="top"/>
    </xf>
    <xf numFmtId="2" fontId="0" fillId="0" borderId="23" xfId="18" applyNumberFormat="1" applyFont="1" applyFill="1" applyBorder="1" applyAlignment="1" applyProtection="1">
      <alignment horizontal="left" vertical="center"/>
      <protection/>
    </xf>
    <xf numFmtId="2" fontId="0" fillId="0" borderId="0" xfId="18" applyNumberFormat="1" applyFont="1" applyFill="1" applyBorder="1" applyAlignment="1" applyProtection="1">
      <alignment horizontal="left" vertical="top" wrapText="1"/>
      <protection/>
    </xf>
    <xf numFmtId="43" fontId="3" fillId="0" borderId="20" xfId="47" applyNumberFormat="1" applyFont="1" applyFill="1" applyBorder="1" applyAlignment="1">
      <alignment horizontal="right" vertical="top"/>
    </xf>
    <xf numFmtId="0" fontId="0" fillId="0" borderId="15" xfId="91" applyFont="1" applyFill="1" applyBorder="1" applyAlignment="1">
      <alignment/>
    </xf>
    <xf numFmtId="0" fontId="0" fillId="0" borderId="15" xfId="91" applyFont="1" applyFill="1" applyBorder="1" applyAlignment="1">
      <alignment wrapText="1"/>
    </xf>
    <xf numFmtId="168" fontId="0" fillId="0" borderId="15" xfId="52" applyNumberFormat="1" applyFont="1" applyFill="1" applyBorder="1" applyAlignment="1">
      <alignment horizontal="right" vertical="top"/>
    </xf>
    <xf numFmtId="0" fontId="0" fillId="0" borderId="0" xfId="91" applyFont="1" applyFill="1" applyAlignment="1">
      <alignment/>
    </xf>
    <xf numFmtId="0" fontId="3" fillId="0" borderId="0" xfId="91" applyFont="1" applyFill="1" applyBorder="1" applyAlignment="1">
      <alignment/>
    </xf>
    <xf numFmtId="0" fontId="0" fillId="0" borderId="0" xfId="91" applyFont="1" applyFill="1" applyBorder="1" applyAlignment="1">
      <alignment wrapText="1"/>
    </xf>
    <xf numFmtId="168" fontId="0" fillId="0" borderId="0" xfId="52" applyNumberFormat="1" applyFont="1" applyFill="1" applyBorder="1" applyAlignment="1">
      <alignment horizontal="right" vertical="top"/>
    </xf>
    <xf numFmtId="0" fontId="3" fillId="0" borderId="13" xfId="0" applyFont="1" applyFill="1" applyBorder="1" applyAlignment="1">
      <alignment horizontal="left" indent="1"/>
    </xf>
    <xf numFmtId="0" fontId="0" fillId="0" borderId="24" xfId="0"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0" xfId="91" applyFont="1" applyBorder="1" applyAlignment="1">
      <alignment/>
    </xf>
    <xf numFmtId="0" fontId="3" fillId="0" borderId="10"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xf>
    <xf numFmtId="0" fontId="3" fillId="0" borderId="16" xfId="0" applyFont="1" applyBorder="1" applyAlignment="1">
      <alignment horizontal="left"/>
    </xf>
    <xf numFmtId="0" fontId="0" fillId="0" borderId="0" xfId="0" applyFont="1" applyFill="1" applyBorder="1" applyAlignment="1">
      <alignment wrapText="1"/>
    </xf>
    <xf numFmtId="0" fontId="0" fillId="0" borderId="0" xfId="0" applyFont="1" applyBorder="1" applyAlignment="1">
      <alignment/>
    </xf>
    <xf numFmtId="0" fontId="0" fillId="0" borderId="16" xfId="0" applyFont="1" applyBorder="1" applyAlignment="1">
      <alignment/>
    </xf>
    <xf numFmtId="0" fontId="3" fillId="0" borderId="17" xfId="0" applyFont="1" applyFill="1" applyBorder="1" applyAlignment="1">
      <alignment/>
    </xf>
    <xf numFmtId="168" fontId="3" fillId="0" borderId="17" xfId="47" applyNumberFormat="1" applyFont="1" applyFill="1" applyBorder="1" applyAlignment="1">
      <alignment/>
    </xf>
    <xf numFmtId="0" fontId="0" fillId="0" borderId="0" xfId="0" applyFont="1" applyBorder="1" applyAlignment="1">
      <alignment horizontal="left" wrapText="1"/>
    </xf>
    <xf numFmtId="168" fontId="0" fillId="0" borderId="16" xfId="47" applyNumberFormat="1" applyFont="1" applyFill="1" applyBorder="1" applyAlignment="1">
      <alignment/>
    </xf>
    <xf numFmtId="168" fontId="0" fillId="0" borderId="17" xfId="47" applyNumberFormat="1" applyFont="1" applyFill="1" applyBorder="1" applyAlignment="1">
      <alignment/>
    </xf>
    <xf numFmtId="168" fontId="0" fillId="0" borderId="10" xfId="47" applyNumberFormat="1" applyFont="1" applyFill="1" applyBorder="1" applyAlignment="1">
      <alignment/>
    </xf>
    <xf numFmtId="0" fontId="0" fillId="0" borderId="0" xfId="0" applyFont="1" applyFill="1" applyBorder="1" applyAlignment="1">
      <alignment horizontal="left" wrapText="1"/>
    </xf>
    <xf numFmtId="0" fontId="3" fillId="0" borderId="25" xfId="0" applyFont="1" applyBorder="1" applyAlignment="1">
      <alignment horizontal="left"/>
    </xf>
    <xf numFmtId="0" fontId="3" fillId="0" borderId="26" xfId="0" applyFont="1" applyFill="1" applyBorder="1" applyAlignment="1">
      <alignment horizontal="left" wrapText="1"/>
    </xf>
    <xf numFmtId="0" fontId="0" fillId="0" borderId="26" xfId="0" applyFont="1" applyBorder="1" applyAlignment="1">
      <alignment/>
    </xf>
    <xf numFmtId="0" fontId="0" fillId="0" borderId="25" xfId="0" applyFont="1" applyBorder="1" applyAlignment="1">
      <alignment/>
    </xf>
    <xf numFmtId="168" fontId="3" fillId="0" borderId="27" xfId="47" applyNumberFormat="1" applyFont="1" applyFill="1" applyBorder="1" applyAlignment="1">
      <alignment/>
    </xf>
    <xf numFmtId="168" fontId="0" fillId="0" borderId="16" xfId="47" applyNumberFormat="1" applyFont="1" applyBorder="1" applyAlignment="1">
      <alignment/>
    </xf>
    <xf numFmtId="0" fontId="3" fillId="0" borderId="26" xfId="0" applyFont="1" applyFill="1" applyBorder="1" applyAlignment="1">
      <alignment wrapText="1"/>
    </xf>
    <xf numFmtId="0" fontId="3" fillId="0" borderId="0" xfId="0" applyFont="1" applyBorder="1" applyAlignment="1">
      <alignment horizontal="left"/>
    </xf>
    <xf numFmtId="0" fontId="4" fillId="0" borderId="0" xfId="90" applyFont="1" applyFill="1" applyBorder="1" applyAlignment="1">
      <alignment vertical="top"/>
      <protection/>
    </xf>
    <xf numFmtId="166" fontId="4" fillId="0" borderId="0" xfId="90" applyNumberFormat="1" applyFont="1" applyFill="1" applyBorder="1" applyAlignment="1">
      <alignment wrapText="1"/>
      <protection/>
    </xf>
    <xf numFmtId="166" fontId="4" fillId="0" borderId="0" xfId="90" applyNumberFormat="1" applyFont="1" applyFill="1" applyBorder="1">
      <alignment/>
      <protection/>
    </xf>
    <xf numFmtId="0" fontId="6" fillId="0" borderId="0" xfId="90" applyFont="1" applyFill="1" applyBorder="1" applyAlignment="1">
      <alignment horizontal="justify" vertical="justify"/>
      <protection/>
    </xf>
    <xf numFmtId="0" fontId="6" fillId="0" borderId="0" xfId="90" applyFont="1" applyFill="1" applyBorder="1" applyAlignment="1">
      <alignment horizontal="justify" vertical="top" wrapText="1"/>
      <protection/>
    </xf>
    <xf numFmtId="0" fontId="6" fillId="0" borderId="0" xfId="90" applyFont="1" applyFill="1" applyBorder="1" applyAlignment="1">
      <alignment horizontal="left" vertical="justify" wrapText="1"/>
      <protection/>
    </xf>
    <xf numFmtId="0" fontId="6" fillId="0" borderId="0" xfId="90" applyFont="1" applyFill="1" applyBorder="1" applyAlignment="1">
      <alignment horizontal="left" vertical="justify"/>
      <protection/>
    </xf>
    <xf numFmtId="0" fontId="0" fillId="0" borderId="0" xfId="0" applyFill="1" applyAlignment="1">
      <alignment vertical="top" wrapText="1"/>
    </xf>
    <xf numFmtId="0" fontId="6" fillId="0" borderId="0" xfId="90" applyFont="1" applyFill="1" applyBorder="1" applyAlignment="1">
      <alignment horizontal="left" vertical="top" wrapText="1"/>
      <protection/>
    </xf>
    <xf numFmtId="0" fontId="6" fillId="0" borderId="0" xfId="90" applyFont="1" applyFill="1" applyBorder="1" applyAlignment="1">
      <alignment vertical="justify" wrapText="1"/>
      <protection/>
    </xf>
    <xf numFmtId="164" fontId="3" fillId="0" borderId="0" xfId="0" applyNumberFormat="1" applyFont="1" applyFill="1" applyBorder="1" applyAlignment="1">
      <alignment horizontal="right"/>
    </xf>
    <xf numFmtId="0" fontId="0" fillId="0" borderId="13" xfId="0" applyFont="1" applyFill="1" applyBorder="1" applyAlignment="1">
      <alignment horizontal="center"/>
    </xf>
    <xf numFmtId="0" fontId="0" fillId="0" borderId="24" xfId="0" applyFont="1" applyFill="1" applyBorder="1" applyAlignment="1">
      <alignment horizontal="center" wrapText="1"/>
    </xf>
    <xf numFmtId="165" fontId="0" fillId="0" borderId="15" xfId="91" applyNumberFormat="1" applyFont="1" applyFill="1" applyBorder="1" applyAlignment="1">
      <alignment/>
    </xf>
    <xf numFmtId="0" fontId="0" fillId="0" borderId="16" xfId="0" applyFont="1" applyFill="1" applyBorder="1" applyAlignment="1">
      <alignment horizontal="center"/>
    </xf>
    <xf numFmtId="0" fontId="0" fillId="0" borderId="0" xfId="0" applyFont="1" applyFill="1" applyBorder="1" applyAlignment="1">
      <alignment horizontal="center" wrapText="1"/>
    </xf>
    <xf numFmtId="166" fontId="0" fillId="0" borderId="15" xfId="0" applyNumberFormat="1" applyFont="1" applyFill="1" applyBorder="1" applyAlignment="1">
      <alignment horizontal="center" wrapText="1"/>
    </xf>
    <xf numFmtId="0" fontId="0" fillId="0" borderId="15" xfId="0" applyFont="1" applyFill="1" applyBorder="1" applyAlignment="1">
      <alignment horizontal="center" wrapText="1"/>
    </xf>
    <xf numFmtId="0" fontId="0" fillId="0" borderId="10" xfId="0" applyFont="1" applyFill="1" applyBorder="1" applyAlignment="1">
      <alignment horizontal="center"/>
    </xf>
    <xf numFmtId="0" fontId="0" fillId="0" borderId="11" xfId="0" applyFont="1" applyFill="1" applyBorder="1" applyAlignment="1">
      <alignment horizontal="center" wrapText="1"/>
    </xf>
    <xf numFmtId="0" fontId="0" fillId="0" borderId="20" xfId="0" applyFill="1" applyBorder="1" applyAlignment="1">
      <alignment horizontal="center" wrapText="1"/>
    </xf>
    <xf numFmtId="0" fontId="0" fillId="0" borderId="24" xfId="0" applyFont="1" applyFill="1" applyBorder="1" applyAlignment="1">
      <alignment horizontal="left" wrapText="1"/>
    </xf>
    <xf numFmtId="167" fontId="0" fillId="0" borderId="18" xfId="47" applyNumberFormat="1" applyFill="1" applyBorder="1" applyAlignment="1">
      <alignment horizontal="right"/>
    </xf>
    <xf numFmtId="167" fontId="0" fillId="0" borderId="14" xfId="47" applyNumberFormat="1" applyFill="1" applyBorder="1" applyAlignment="1">
      <alignment horizontal="right"/>
    </xf>
    <xf numFmtId="2" fontId="0" fillId="0" borderId="16" xfId="18" applyNumberFormat="1" applyFont="1" applyFill="1" applyBorder="1" applyAlignment="1" applyProtection="1">
      <alignment horizontal="center" vertical="center"/>
      <protection/>
    </xf>
    <xf numFmtId="2" fontId="0" fillId="0" borderId="0" xfId="18" applyNumberFormat="1" applyFont="1" applyFill="1" applyBorder="1" applyAlignment="1" applyProtection="1">
      <alignment horizontal="left" vertical="center" wrapText="1"/>
      <protection/>
    </xf>
    <xf numFmtId="173" fontId="0" fillId="0" borderId="19" xfId="47" applyNumberFormat="1" applyFont="1" applyFill="1" applyBorder="1" applyAlignment="1" applyProtection="1">
      <alignment horizontal="center"/>
      <protection/>
    </xf>
    <xf numFmtId="173" fontId="0" fillId="0" borderId="21" xfId="47" applyNumberFormat="1" applyFont="1" applyFill="1" applyBorder="1" applyAlignment="1" applyProtection="1">
      <alignment horizontal="center"/>
      <protection/>
    </xf>
    <xf numFmtId="2" fontId="0" fillId="0" borderId="10" xfId="18" applyNumberFormat="1" applyFont="1" applyFill="1" applyBorder="1" applyAlignment="1" applyProtection="1">
      <alignment horizontal="center" vertical="center"/>
      <protection/>
    </xf>
    <xf numFmtId="2" fontId="0" fillId="0" borderId="11" xfId="18" applyNumberFormat="1" applyFont="1" applyFill="1" applyBorder="1" applyAlignment="1" applyProtection="1">
      <alignment horizontal="left" vertical="center" wrapText="1"/>
      <protection/>
    </xf>
    <xf numFmtId="173" fontId="0" fillId="0" borderId="20" xfId="47" applyNumberFormat="1" applyFont="1" applyFill="1" applyBorder="1" applyAlignment="1" applyProtection="1">
      <alignment horizontal="center"/>
      <protection/>
    </xf>
    <xf numFmtId="173" fontId="0" fillId="0" borderId="22" xfId="47" applyNumberFormat="1" applyFont="1" applyFill="1" applyBorder="1" applyAlignment="1" applyProtection="1">
      <alignment horizontal="center"/>
      <protection/>
    </xf>
    <xf numFmtId="165" fontId="0" fillId="0" borderId="0" xfId="0" applyNumberFormat="1" applyFont="1" applyFill="1" applyBorder="1" applyAlignment="1">
      <alignment horizontal="left"/>
    </xf>
    <xf numFmtId="0" fontId="4" fillId="0" borderId="0" xfId="90" applyFont="1" applyFill="1" applyBorder="1" applyAlignment="1">
      <alignment horizontal="center" vertical="top"/>
      <protection/>
    </xf>
    <xf numFmtId="166" fontId="6" fillId="0" borderId="0" xfId="0" applyNumberFormat="1" applyFont="1" applyFill="1" applyBorder="1" applyAlignment="1">
      <alignment horizontal="left" indent="2"/>
    </xf>
    <xf numFmtId="166" fontId="6" fillId="0" borderId="0" xfId="0" applyNumberFormat="1" applyFont="1" applyFill="1" applyBorder="1" applyAlignment="1">
      <alignment horizontal="left" indent="6"/>
    </xf>
    <xf numFmtId="166" fontId="6" fillId="0" borderId="0" xfId="0" applyNumberFormat="1" applyFont="1" applyFill="1" applyBorder="1" applyAlignment="1">
      <alignment horizontal="left" indent="1"/>
    </xf>
    <xf numFmtId="0" fontId="0" fillId="0" borderId="0" xfId="91" applyFont="1" applyFill="1" applyBorder="1" applyAlignment="1">
      <alignment/>
    </xf>
    <xf numFmtId="0" fontId="0" fillId="0" borderId="0" xfId="91" applyFont="1" applyFill="1" applyBorder="1" applyAlignment="1">
      <alignment horizontal="left" indent="6"/>
    </xf>
    <xf numFmtId="0" fontId="0" fillId="0" borderId="0" xfId="91" applyFont="1" applyFill="1" applyBorder="1" applyAlignment="1">
      <alignment horizontal="left" indent="1"/>
    </xf>
    <xf numFmtId="166" fontId="6" fillId="0" borderId="0" xfId="0" applyNumberFormat="1" applyFont="1" applyFill="1" applyBorder="1" applyAlignment="1">
      <alignment horizontal="left" indent="7"/>
    </xf>
    <xf numFmtId="166" fontId="4" fillId="0" borderId="0" xfId="90" applyNumberFormat="1" applyFont="1" applyFill="1" applyBorder="1" applyAlignment="1">
      <alignment horizontal="left" indent="2"/>
      <protection/>
    </xf>
    <xf numFmtId="166" fontId="4" fillId="0" borderId="0" xfId="90" applyNumberFormat="1" applyFont="1" applyFill="1" applyBorder="1" applyAlignment="1">
      <alignment horizontal="left" indent="6"/>
      <protection/>
    </xf>
    <xf numFmtId="166" fontId="4" fillId="0" borderId="0" xfId="90" applyNumberFormat="1" applyFont="1" applyFill="1" applyBorder="1" applyAlignment="1">
      <alignment horizontal="left" indent="1"/>
      <protection/>
    </xf>
    <xf numFmtId="0" fontId="6" fillId="0" borderId="0" xfId="90" applyFont="1" applyFill="1" applyBorder="1">
      <alignment/>
      <protection/>
    </xf>
    <xf numFmtId="0" fontId="6" fillId="0" borderId="0" xfId="90" applyFont="1" applyFill="1" applyBorder="1" applyAlignment="1">
      <alignment wrapText="1"/>
      <protection/>
    </xf>
    <xf numFmtId="166" fontId="9" fillId="0" borderId="0" xfId="90" applyNumberFormat="1" applyFont="1" applyFill="1" applyBorder="1" applyAlignment="1">
      <alignment horizontal="left" indent="2"/>
      <protection/>
    </xf>
    <xf numFmtId="166" fontId="9" fillId="0" borderId="0" xfId="90" applyNumberFormat="1" applyFont="1" applyFill="1" applyBorder="1" applyAlignment="1">
      <alignment horizontal="left" indent="6"/>
      <protection/>
    </xf>
    <xf numFmtId="166" fontId="9" fillId="0" borderId="0" xfId="90" applyNumberFormat="1" applyFont="1" applyFill="1" applyBorder="1" applyAlignment="1">
      <alignment horizontal="left" indent="1"/>
      <protection/>
    </xf>
    <xf numFmtId="166" fontId="9" fillId="0" borderId="0" xfId="90" applyNumberFormat="1" applyFont="1" applyFill="1" applyBorder="1" applyAlignment="1">
      <alignment horizontal="right"/>
      <protection/>
    </xf>
    <xf numFmtId="0" fontId="0" fillId="0" borderId="13" xfId="91" applyFont="1" applyFill="1" applyBorder="1" applyAlignment="1">
      <alignment horizontal="left" indent="1"/>
    </xf>
    <xf numFmtId="0" fontId="0" fillId="0" borderId="24" xfId="91" applyFont="1" applyFill="1" applyBorder="1" applyAlignment="1">
      <alignment wrapText="1"/>
    </xf>
    <xf numFmtId="167" fontId="6" fillId="0" borderId="18" xfId="90" applyNumberFormat="1" applyFont="1" applyFill="1" applyBorder="1" applyAlignment="1">
      <alignment horizontal="right"/>
      <protection/>
    </xf>
    <xf numFmtId="167" fontId="6" fillId="0" borderId="18" xfId="90" applyNumberFormat="1" applyFont="1" applyFill="1" applyBorder="1" applyAlignment="1">
      <alignment/>
      <protection/>
    </xf>
    <xf numFmtId="167" fontId="6" fillId="0" borderId="19" xfId="90" applyNumberFormat="1" applyFont="1" applyFill="1" applyBorder="1" applyAlignment="1">
      <alignment horizontal="right"/>
      <protection/>
    </xf>
    <xf numFmtId="167" fontId="0" fillId="0" borderId="19" xfId="52" applyNumberFormat="1" applyFont="1" applyFill="1" applyBorder="1" applyAlignment="1">
      <alignment horizontal="right"/>
    </xf>
    <xf numFmtId="0" fontId="3" fillId="0" borderId="0" xfId="91" applyFont="1" applyFill="1" applyBorder="1" applyAlignment="1">
      <alignment wrapText="1"/>
    </xf>
    <xf numFmtId="0" fontId="3" fillId="0" borderId="10" xfId="91" applyFont="1" applyFill="1" applyBorder="1" applyAlignment="1">
      <alignment horizontal="left" indent="1"/>
    </xf>
    <xf numFmtId="0" fontId="3" fillId="0" borderId="11" xfId="91" applyFont="1" applyFill="1" applyBorder="1" applyAlignment="1">
      <alignment vertical="top" wrapText="1"/>
    </xf>
    <xf numFmtId="168" fontId="3" fillId="0" borderId="20" xfId="52" applyNumberFormat="1" applyFont="1" applyFill="1" applyBorder="1" applyAlignment="1">
      <alignment/>
    </xf>
    <xf numFmtId="0" fontId="4" fillId="0" borderId="15" xfId="90" applyFont="1" applyFill="1" applyBorder="1" applyAlignment="1">
      <alignment horizontal="left"/>
      <protection/>
    </xf>
    <xf numFmtId="0" fontId="6" fillId="0" borderId="15" xfId="90" applyFont="1" applyBorder="1" applyAlignment="1">
      <alignment wrapText="1"/>
      <protection/>
    </xf>
    <xf numFmtId="167" fontId="4" fillId="0" borderId="15" xfId="90" applyNumberFormat="1" applyFont="1" applyFill="1" applyBorder="1">
      <alignment/>
      <protection/>
    </xf>
    <xf numFmtId="0" fontId="6" fillId="0" borderId="16" xfId="90" applyFont="1" applyFill="1" applyBorder="1" applyAlignment="1">
      <alignment horizontal="left" indent="1"/>
      <protection/>
    </xf>
    <xf numFmtId="0" fontId="6" fillId="0" borderId="17" xfId="90" applyFont="1" applyBorder="1" applyAlignment="1">
      <alignment wrapText="1"/>
      <protection/>
    </xf>
    <xf numFmtId="175" fontId="6" fillId="0" borderId="19" xfId="90" applyNumberFormat="1" applyFont="1" applyFill="1" applyBorder="1" applyAlignment="1">
      <alignment horizontal="right"/>
      <protection/>
    </xf>
    <xf numFmtId="0" fontId="6" fillId="0" borderId="10" xfId="90" applyFont="1" applyFill="1" applyBorder="1" applyAlignment="1">
      <alignment horizontal="left" indent="1"/>
      <protection/>
    </xf>
    <xf numFmtId="0" fontId="6" fillId="0" borderId="11" xfId="90" applyFont="1" applyBorder="1" applyAlignment="1">
      <alignment wrapText="1"/>
      <protection/>
    </xf>
    <xf numFmtId="175" fontId="6" fillId="0" borderId="20" xfId="90" applyNumberFormat="1" applyFont="1" applyFill="1" applyBorder="1" applyAlignment="1">
      <alignment horizontal="right"/>
      <protection/>
    </xf>
    <xf numFmtId="0" fontId="0" fillId="0" borderId="0" xfId="91" applyFont="1" applyAlignment="1">
      <alignment wrapText="1"/>
    </xf>
    <xf numFmtId="0" fontId="3" fillId="0" borderId="0" xfId="91" applyFont="1" applyFill="1" applyBorder="1" applyAlignment="1">
      <alignment/>
    </xf>
    <xf numFmtId="167" fontId="6" fillId="0" borderId="15" xfId="90" applyNumberFormat="1" applyFont="1" applyFill="1" applyBorder="1">
      <alignment/>
      <protection/>
    </xf>
    <xf numFmtId="169" fontId="0" fillId="0" borderId="15" xfId="47" applyFill="1" applyBorder="1" applyAlignment="1">
      <alignment/>
    </xf>
    <xf numFmtId="0" fontId="6" fillId="0" borderId="28" xfId="90" applyFont="1" applyBorder="1" applyAlignment="1">
      <alignment wrapText="1"/>
      <protection/>
    </xf>
    <xf numFmtId="0" fontId="6" fillId="0" borderId="23" xfId="90" applyFont="1" applyFill="1" applyBorder="1" applyAlignment="1">
      <alignment horizontal="left"/>
      <protection/>
    </xf>
    <xf numFmtId="0" fontId="11" fillId="0" borderId="10" xfId="16" applyFont="1" applyBorder="1" applyAlignment="1">
      <alignment horizontal="center"/>
    </xf>
    <xf numFmtId="0" fontId="11" fillId="0" borderId="11" xfId="16" applyFont="1" applyBorder="1" applyAlignment="1">
      <alignment horizontal="center"/>
    </xf>
    <xf numFmtId="0" fontId="13" fillId="0" borderId="12" xfId="16" applyFont="1" applyBorder="1" applyAlignment="1">
      <alignment horizontal="right"/>
    </xf>
    <xf numFmtId="0" fontId="3" fillId="0" borderId="13" xfId="16" applyFont="1" applyBorder="1" applyAlignment="1">
      <alignment horizontal="center"/>
    </xf>
    <xf numFmtId="0" fontId="3" fillId="0" borderId="14" xfId="16" applyFont="1" applyBorder="1" applyAlignment="1">
      <alignment horizontal="center"/>
    </xf>
    <xf numFmtId="0" fontId="0" fillId="0" borderId="12" xfId="16" applyFont="1" applyBorder="1" applyAlignment="1">
      <alignment horizontal="center"/>
    </xf>
    <xf numFmtId="0" fontId="3" fillId="0" borderId="16" xfId="16" applyFont="1" applyBorder="1" applyAlignment="1">
      <alignment horizontal="center"/>
    </xf>
    <xf numFmtId="0" fontId="3" fillId="0" borderId="17" xfId="16" applyFont="1" applyBorder="1" applyAlignment="1">
      <alignment horizontal="center"/>
    </xf>
    <xf numFmtId="0" fontId="0" fillId="0" borderId="18" xfId="16" applyFont="1" applyBorder="1" applyAlignment="1">
      <alignment horizontal="center"/>
    </xf>
    <xf numFmtId="0" fontId="0" fillId="0" borderId="10" xfId="16" applyFont="1" applyFill="1" applyBorder="1" applyAlignment="1">
      <alignment horizontal="left"/>
    </xf>
    <xf numFmtId="0" fontId="0" fillId="0" borderId="12" xfId="16" applyFont="1" applyFill="1" applyBorder="1" applyAlignment="1">
      <alignment/>
    </xf>
    <xf numFmtId="0" fontId="0" fillId="0" borderId="20" xfId="16" applyFont="1" applyBorder="1" applyAlignment="1">
      <alignment horizontal="center"/>
    </xf>
    <xf numFmtId="165" fontId="0" fillId="0" borderId="12" xfId="16" applyNumberFormat="1" applyFont="1" applyFill="1" applyBorder="1" applyAlignment="1">
      <alignment horizontal="center"/>
    </xf>
    <xf numFmtId="0" fontId="3" fillId="0" borderId="16" xfId="16" applyFont="1" applyFill="1" applyBorder="1" applyAlignment="1">
      <alignment horizontal="left"/>
    </xf>
    <xf numFmtId="0" fontId="0" fillId="0" borderId="17" xfId="16" applyFont="1" applyFill="1" applyBorder="1" applyAlignment="1">
      <alignment/>
    </xf>
    <xf numFmtId="3" fontId="3" fillId="0" borderId="17" xfId="16" applyNumberFormat="1" applyFont="1" applyFill="1" applyBorder="1" applyAlignment="1">
      <alignment horizontal="right"/>
    </xf>
    <xf numFmtId="0" fontId="0" fillId="0" borderId="16" xfId="16" applyFont="1" applyFill="1" applyBorder="1" applyAlignment="1">
      <alignment horizontal="left" indent="1"/>
    </xf>
    <xf numFmtId="0" fontId="0" fillId="0" borderId="17" xfId="16" applyFont="1" applyFill="1" applyBorder="1" applyAlignment="1">
      <alignment horizontal="left"/>
    </xf>
    <xf numFmtId="168" fontId="0" fillId="0" borderId="17" xfId="49" applyNumberFormat="1" applyFont="1" applyFill="1" applyBorder="1" applyAlignment="1">
      <alignment horizontal="right"/>
    </xf>
    <xf numFmtId="168" fontId="3" fillId="0" borderId="17" xfId="49" applyNumberFormat="1" applyFont="1" applyFill="1" applyBorder="1" applyAlignment="1">
      <alignment horizontal="right"/>
    </xf>
    <xf numFmtId="168" fontId="0" fillId="0" borderId="17" xfId="49" applyNumberFormat="1" applyFont="1" applyFill="1" applyBorder="1" applyAlignment="1">
      <alignment horizontal="center"/>
    </xf>
    <xf numFmtId="0" fontId="0" fillId="0" borderId="17" xfId="16" applyFont="1" applyFill="1" applyBorder="1" applyAlignment="1">
      <alignment/>
    </xf>
    <xf numFmtId="170" fontId="0" fillId="0" borderId="17" xfId="49" applyNumberFormat="1" applyFont="1" applyFill="1" applyBorder="1" applyAlignment="1">
      <alignment horizontal="right"/>
    </xf>
    <xf numFmtId="0" fontId="3" fillId="0" borderId="16" xfId="16" applyFont="1" applyFill="1" applyBorder="1" applyAlignment="1">
      <alignment horizontal="left" indent="1"/>
    </xf>
    <xf numFmtId="2" fontId="3" fillId="0" borderId="10" xfId="49" applyNumberFormat="1" applyFont="1" applyFill="1" applyBorder="1" applyAlignment="1">
      <alignment horizontal="left"/>
    </xf>
    <xf numFmtId="170" fontId="0" fillId="0" borderId="12" xfId="49" applyNumberFormat="1" applyFont="1" applyFill="1" applyBorder="1" applyAlignment="1">
      <alignment/>
    </xf>
    <xf numFmtId="170" fontId="3" fillId="0" borderId="12" xfId="49" applyNumberFormat="1" applyFont="1" applyFill="1" applyBorder="1" applyAlignment="1">
      <alignment horizontal="right"/>
    </xf>
    <xf numFmtId="1" fontId="3" fillId="0" borderId="16" xfId="16" applyNumberFormat="1" applyFont="1" applyFill="1" applyBorder="1" applyAlignment="1">
      <alignment horizontal="left"/>
    </xf>
    <xf numFmtId="1" fontId="3" fillId="0" borderId="17" xfId="16" applyNumberFormat="1" applyFont="1" applyFill="1" applyBorder="1" applyAlignment="1">
      <alignment/>
    </xf>
    <xf numFmtId="170" fontId="3" fillId="0" borderId="18" xfId="49" applyNumberFormat="1" applyFont="1" applyFill="1" applyBorder="1" applyAlignment="1">
      <alignment/>
    </xf>
    <xf numFmtId="0" fontId="0" fillId="0" borderId="16" xfId="16" applyFont="1" applyFill="1" applyBorder="1" applyAlignment="1">
      <alignment horizontal="left"/>
    </xf>
    <xf numFmtId="173" fontId="0" fillId="0" borderId="29" xfId="49" applyNumberFormat="1" applyFont="1" applyFill="1" applyBorder="1" applyAlignment="1" applyProtection="1">
      <alignment horizontal="center" vertical="top"/>
      <protection/>
    </xf>
    <xf numFmtId="173" fontId="0" fillId="0" borderId="19" xfId="49" applyNumberFormat="1" applyFont="1" applyFill="1" applyBorder="1" applyAlignment="1" applyProtection="1">
      <alignment horizontal="center" vertical="top"/>
      <protection/>
    </xf>
    <xf numFmtId="43" fontId="0" fillId="0" borderId="16" xfId="49" applyFont="1" applyFill="1" applyBorder="1" applyAlignment="1">
      <alignment horizontal="left"/>
    </xf>
    <xf numFmtId="39" fontId="0" fillId="0" borderId="17" xfId="49" applyNumberFormat="1" applyFont="1" applyFill="1" applyBorder="1" applyAlignment="1">
      <alignment horizontal="left"/>
    </xf>
    <xf numFmtId="176" fontId="0" fillId="0" borderId="29" xfId="49" applyNumberFormat="1" applyFont="1" applyFill="1" applyBorder="1" applyAlignment="1" applyProtection="1">
      <alignment horizontal="right" vertical="top"/>
      <protection/>
    </xf>
    <xf numFmtId="43" fontId="0" fillId="0" borderId="19" xfId="49" applyFont="1" applyFill="1" applyBorder="1" applyAlignment="1" applyProtection="1">
      <alignment horizontal="right" vertical="top"/>
      <protection/>
    </xf>
    <xf numFmtId="2" fontId="0" fillId="0" borderId="17" xfId="18" applyNumberFormat="1" applyFont="1" applyFill="1" applyBorder="1" applyAlignment="1" applyProtection="1">
      <alignment horizontal="left" vertical="center"/>
      <protection/>
    </xf>
    <xf numFmtId="173" fontId="0" fillId="0" borderId="29" xfId="49" applyNumberFormat="1" applyFont="1" applyFill="1" applyBorder="1" applyAlignment="1" applyProtection="1">
      <alignment horizontal="right" vertical="top"/>
      <protection/>
    </xf>
    <xf numFmtId="173" fontId="0" fillId="0" borderId="19" xfId="49" applyNumberFormat="1" applyFont="1" applyFill="1" applyBorder="1" applyAlignment="1" applyProtection="1">
      <alignment horizontal="right" vertical="top"/>
      <protection/>
    </xf>
    <xf numFmtId="2" fontId="0" fillId="0" borderId="17" xfId="18" applyNumberFormat="1" applyFont="1" applyFill="1" applyBorder="1" applyAlignment="1" applyProtection="1">
      <alignment horizontal="left" vertical="top" wrapText="1"/>
      <protection/>
    </xf>
    <xf numFmtId="2" fontId="16" fillId="0" borderId="17" xfId="18" applyNumberFormat="1" applyFont="1" applyFill="1" applyBorder="1" applyAlignment="1" applyProtection="1">
      <alignment horizontal="left" vertical="center"/>
      <protection/>
    </xf>
    <xf numFmtId="2" fontId="16" fillId="0" borderId="12" xfId="18" applyNumberFormat="1" applyFont="1" applyFill="1" applyBorder="1" applyAlignment="1" applyProtection="1">
      <alignment horizontal="left" vertical="center"/>
      <protection/>
    </xf>
    <xf numFmtId="176" fontId="0" fillId="0" borderId="30" xfId="49" applyNumberFormat="1" applyFont="1" applyFill="1" applyBorder="1" applyAlignment="1" applyProtection="1">
      <alignment horizontal="right" vertical="top"/>
      <protection/>
    </xf>
    <xf numFmtId="43" fontId="0" fillId="0" borderId="20" xfId="49" applyFont="1" applyFill="1" applyBorder="1" applyAlignment="1" applyProtection="1">
      <alignment horizontal="right" vertical="top"/>
      <protection/>
    </xf>
    <xf numFmtId="0" fontId="0" fillId="0" borderId="23" xfId="16" applyFont="1" applyFill="1" applyBorder="1" applyAlignment="1">
      <alignment/>
    </xf>
    <xf numFmtId="0" fontId="0" fillId="0" borderId="28" xfId="16" applyFont="1" applyFill="1" applyBorder="1" applyAlignment="1">
      <alignment/>
    </xf>
    <xf numFmtId="168" fontId="0" fillId="0" borderId="28" xfId="49" applyNumberFormat="1" applyFont="1" applyFill="1" applyBorder="1" applyAlignment="1">
      <alignment horizontal="right" vertical="top"/>
    </xf>
    <xf numFmtId="0" fontId="3" fillId="0" borderId="0" xfId="16" applyFont="1" applyFill="1" applyBorder="1" applyAlignment="1">
      <alignment horizontal="left"/>
    </xf>
    <xf numFmtId="0" fontId="0" fillId="0" borderId="0" xfId="16" applyFont="1" applyFill="1" applyBorder="1" applyAlignment="1">
      <alignment/>
    </xf>
    <xf numFmtId="43" fontId="0" fillId="0" borderId="0" xfId="16" applyNumberFormat="1" applyFont="1" applyFill="1" applyBorder="1" applyAlignment="1">
      <alignment/>
    </xf>
    <xf numFmtId="0" fontId="3" fillId="0" borderId="0" xfId="16" applyFont="1" applyFill="1" applyBorder="1" applyAlignment="1">
      <alignment horizontal="justify" vertical="top"/>
    </xf>
    <xf numFmtId="9" fontId="3" fillId="0" borderId="0" xfId="95" applyFont="1" applyFill="1" applyBorder="1" applyAlignment="1">
      <alignment horizontal="left"/>
    </xf>
    <xf numFmtId="165" fontId="3" fillId="0" borderId="0" xfId="16" applyNumberFormat="1" applyFont="1" applyFill="1" applyBorder="1" applyAlignment="1">
      <alignment horizontal="center"/>
    </xf>
    <xf numFmtId="164" fontId="3" fillId="0" borderId="0" xfId="16" applyNumberFormat="1" applyFont="1" applyFill="1" applyBorder="1" applyAlignment="1">
      <alignment horizontal="right"/>
    </xf>
    <xf numFmtId="0" fontId="17" fillId="0" borderId="13" xfId="16" applyFont="1" applyFill="1" applyBorder="1" applyAlignment="1">
      <alignment horizontal="left" indent="1"/>
    </xf>
    <xf numFmtId="0" fontId="0" fillId="0" borderId="24" xfId="16" applyFont="1" applyFill="1" applyBorder="1" applyAlignment="1">
      <alignment horizontal="center" vertical="center"/>
    </xf>
    <xf numFmtId="0" fontId="3" fillId="0" borderId="10" xfId="16" applyFont="1" applyFill="1" applyBorder="1" applyAlignment="1">
      <alignment horizontal="center" vertical="center"/>
    </xf>
    <xf numFmtId="0" fontId="0" fillId="0" borderId="11" xfId="16" applyFont="1" applyFill="1" applyBorder="1" applyAlignment="1">
      <alignment horizontal="center" vertical="center"/>
    </xf>
    <xf numFmtId="0" fontId="3" fillId="0" borderId="16" xfId="16" applyFont="1" applyBorder="1" applyAlignment="1">
      <alignment horizontal="left"/>
    </xf>
    <xf numFmtId="0" fontId="0" fillId="0" borderId="0" xfId="16" applyFont="1" applyBorder="1" applyAlignment="1">
      <alignment/>
    </xf>
    <xf numFmtId="0" fontId="0" fillId="0" borderId="16" xfId="16" applyFont="1" applyBorder="1" applyAlignment="1">
      <alignment/>
    </xf>
    <xf numFmtId="0" fontId="11" fillId="0" borderId="17" xfId="16" applyFont="1" applyFill="1" applyBorder="1" applyAlignment="1">
      <alignment/>
    </xf>
    <xf numFmtId="168" fontId="11" fillId="0" borderId="17" xfId="49" applyNumberFormat="1" applyFont="1" applyFill="1" applyBorder="1" applyAlignment="1">
      <alignment/>
    </xf>
    <xf numFmtId="0" fontId="0" fillId="0" borderId="0" xfId="16" applyFont="1" applyBorder="1" applyAlignment="1">
      <alignment horizontal="left"/>
    </xf>
    <xf numFmtId="168" fontId="12" fillId="0" borderId="16" xfId="49" applyNumberFormat="1" applyFont="1" applyFill="1" applyBorder="1" applyAlignment="1">
      <alignment/>
    </xf>
    <xf numFmtId="168" fontId="0" fillId="0" borderId="17" xfId="49" applyNumberFormat="1" applyFont="1" applyFill="1" applyBorder="1" applyAlignment="1">
      <alignment/>
    </xf>
    <xf numFmtId="168" fontId="12" fillId="0" borderId="10" xfId="49" applyNumberFormat="1" applyFont="1" applyFill="1" applyBorder="1" applyAlignment="1">
      <alignment/>
    </xf>
    <xf numFmtId="0" fontId="0" fillId="0" borderId="0" xfId="16" applyFont="1" applyFill="1" applyBorder="1" applyAlignment="1">
      <alignment horizontal="left"/>
    </xf>
    <xf numFmtId="168" fontId="12" fillId="0" borderId="17" xfId="49" applyNumberFormat="1" applyFont="1" applyFill="1" applyBorder="1" applyAlignment="1">
      <alignment/>
    </xf>
    <xf numFmtId="0" fontId="3" fillId="0" borderId="25" xfId="16" applyFont="1" applyBorder="1" applyAlignment="1">
      <alignment horizontal="left"/>
    </xf>
    <xf numFmtId="0" fontId="3" fillId="0" borderId="26" xfId="16" applyFont="1" applyFill="1" applyBorder="1" applyAlignment="1">
      <alignment horizontal="left"/>
    </xf>
    <xf numFmtId="0" fontId="0" fillId="0" borderId="26" xfId="16" applyFont="1" applyBorder="1" applyAlignment="1">
      <alignment/>
    </xf>
    <xf numFmtId="0" fontId="0" fillId="0" borderId="25" xfId="16" applyFont="1" applyBorder="1" applyAlignment="1">
      <alignment/>
    </xf>
    <xf numFmtId="168" fontId="11" fillId="0" borderId="27" xfId="49" applyNumberFormat="1" applyFont="1" applyFill="1" applyBorder="1" applyAlignment="1">
      <alignment/>
    </xf>
    <xf numFmtId="168" fontId="0" fillId="0" borderId="16" xfId="49" applyNumberFormat="1" applyFont="1" applyBorder="1" applyAlignment="1">
      <alignment/>
    </xf>
    <xf numFmtId="0" fontId="3" fillId="0" borderId="26" xfId="16" applyFont="1" applyFill="1" applyBorder="1" applyAlignment="1">
      <alignment/>
    </xf>
    <xf numFmtId="0" fontId="0" fillId="0" borderId="0" xfId="16" applyFont="1" applyFill="1" applyBorder="1" applyAlignment="1">
      <alignment/>
    </xf>
    <xf numFmtId="168" fontId="0" fillId="0" borderId="0" xfId="49" applyNumberFormat="1" applyFont="1" applyFill="1" applyBorder="1" applyAlignment="1">
      <alignment horizontal="right"/>
    </xf>
    <xf numFmtId="0" fontId="0" fillId="0" borderId="0" xfId="16" applyFont="1" applyFill="1" applyBorder="1" applyAlignment="1">
      <alignment horizontal="justify" vertical="top" wrapText="1"/>
    </xf>
    <xf numFmtId="0" fontId="0" fillId="0" borderId="0" xfId="16" applyFont="1" applyAlignment="1">
      <alignment horizontal="justify" vertical="top" wrapText="1"/>
    </xf>
    <xf numFmtId="0" fontId="3" fillId="0" borderId="0" xfId="16" applyFont="1" applyFill="1" applyBorder="1" applyAlignment="1">
      <alignment horizontal="justify" vertical="top" wrapText="1"/>
    </xf>
    <xf numFmtId="0" fontId="3" fillId="0" borderId="0" xfId="92" applyFont="1" applyFill="1" applyBorder="1" applyAlignment="1">
      <alignment horizontal="justify" vertical="top" wrapText="1"/>
    </xf>
    <xf numFmtId="0" fontId="3" fillId="0" borderId="0" xfId="16" applyFont="1" applyBorder="1" applyAlignment="1">
      <alignment/>
    </xf>
    <xf numFmtId="0" fontId="12" fillId="0" borderId="0" xfId="16" applyNumberFormat="1" applyFont="1" applyFill="1" applyBorder="1" applyAlignment="1">
      <alignment horizontal="left" indent="5"/>
    </xf>
    <xf numFmtId="0" fontId="12" fillId="0" borderId="0" xfId="16" applyNumberFormat="1" applyFont="1" applyFill="1" applyBorder="1" applyAlignment="1">
      <alignment horizontal="left" indent="2"/>
    </xf>
    <xf numFmtId="0" fontId="18" fillId="0" borderId="0" xfId="16" applyNumberFormat="1" applyFont="1" applyFill="1" applyBorder="1" applyAlignment="1">
      <alignment horizontal="left"/>
    </xf>
    <xf numFmtId="165" fontId="0" fillId="0" borderId="0" xfId="16" applyNumberFormat="1" applyFont="1" applyFill="1" applyAlignment="1">
      <alignment horizontal="left" indent="5"/>
    </xf>
    <xf numFmtId="165" fontId="0" fillId="0" borderId="0" xfId="16" applyNumberFormat="1" applyFont="1" applyFill="1" applyAlignment="1">
      <alignment/>
    </xf>
    <xf numFmtId="0" fontId="0" fillId="0" borderId="0" xfId="16" applyNumberFormat="1" applyFont="1" applyFill="1" applyBorder="1" applyAlignment="1">
      <alignment horizontal="left"/>
    </xf>
    <xf numFmtId="165" fontId="0" fillId="0" borderId="0" xfId="16" applyNumberFormat="1" applyFont="1" applyFill="1" applyBorder="1" applyAlignment="1">
      <alignment horizontal="left" indent="5"/>
    </xf>
    <xf numFmtId="165" fontId="0" fillId="0" borderId="0" xfId="16" applyNumberFormat="1" applyFont="1" applyFill="1" applyBorder="1" applyAlignment="1">
      <alignment horizontal="left" indent="2"/>
    </xf>
    <xf numFmtId="165" fontId="0" fillId="0" borderId="0" xfId="16" applyNumberFormat="1" applyFont="1" applyFill="1" applyBorder="1" applyAlignment="1">
      <alignment horizontal="left"/>
    </xf>
    <xf numFmtId="0" fontId="11" fillId="0" borderId="0" xfId="16" applyNumberFormat="1" applyFont="1" applyFill="1" applyBorder="1" applyAlignment="1">
      <alignment horizontal="left" indent="5"/>
    </xf>
    <xf numFmtId="0" fontId="11" fillId="0" borderId="0" xfId="16" applyNumberFormat="1" applyFont="1" applyFill="1" applyBorder="1" applyAlignment="1">
      <alignment horizontal="left" indent="2"/>
    </xf>
    <xf numFmtId="0" fontId="3" fillId="0" borderId="0" xfId="16" applyNumberFormat="1" applyFont="1" applyFill="1" applyBorder="1" applyAlignment="1">
      <alignment horizontal="left"/>
    </xf>
    <xf numFmtId="0" fontId="12" fillId="0" borderId="0" xfId="16" applyFont="1" applyFill="1" applyBorder="1" applyAlignment="1">
      <alignment/>
    </xf>
    <xf numFmtId="0" fontId="19" fillId="0" borderId="0" xfId="16" applyNumberFormat="1" applyFont="1" applyFill="1" applyBorder="1" applyAlignment="1">
      <alignment horizontal="left" indent="5"/>
    </xf>
    <xf numFmtId="0" fontId="19" fillId="0" borderId="0" xfId="16" applyNumberFormat="1" applyFont="1" applyFill="1" applyBorder="1" applyAlignment="1">
      <alignment horizontal="left" indent="2"/>
    </xf>
    <xf numFmtId="0" fontId="19" fillId="0" borderId="0" xfId="16" applyNumberFormat="1" applyFont="1" applyFill="1" applyBorder="1" applyAlignment="1">
      <alignment horizontal="left" indent="3"/>
    </xf>
    <xf numFmtId="0" fontId="0" fillId="0" borderId="0" xfId="16" applyFont="1" applyFill="1" applyAlignment="1">
      <alignment/>
    </xf>
    <xf numFmtId="0" fontId="3" fillId="0" borderId="13" xfId="91" applyFont="1" applyFill="1" applyBorder="1" applyAlignment="1">
      <alignment horizontal="center"/>
    </xf>
    <xf numFmtId="0" fontId="3" fillId="0" borderId="24" xfId="91" applyFont="1" applyFill="1" applyBorder="1" applyAlignment="1">
      <alignment horizontal="center"/>
    </xf>
    <xf numFmtId="0" fontId="3" fillId="0" borderId="14" xfId="91" applyFont="1" applyFill="1" applyBorder="1" applyAlignment="1">
      <alignment horizontal="center"/>
    </xf>
    <xf numFmtId="0" fontId="0" fillId="0" borderId="16" xfId="91" applyFont="1" applyFill="1" applyBorder="1" applyAlignment="1">
      <alignment horizontal="center"/>
    </xf>
    <xf numFmtId="0" fontId="0" fillId="0" borderId="0" xfId="91" applyFont="1" applyFill="1" applyBorder="1" applyAlignment="1">
      <alignment horizontal="center"/>
    </xf>
    <xf numFmtId="0" fontId="0" fillId="0" borderId="17" xfId="91" applyFont="1" applyFill="1" applyBorder="1" applyAlignment="1">
      <alignment horizontal="center"/>
    </xf>
    <xf numFmtId="0" fontId="4" fillId="0" borderId="16" xfId="90" applyFont="1" applyFill="1" applyBorder="1" applyAlignment="1">
      <alignment horizontal="center" wrapText="1"/>
      <protection/>
    </xf>
    <xf numFmtId="0" fontId="4" fillId="0" borderId="0" xfId="90" applyFont="1" applyFill="1" applyBorder="1" applyAlignment="1">
      <alignment horizontal="center" wrapText="1"/>
      <protection/>
    </xf>
    <xf numFmtId="0" fontId="4" fillId="0" borderId="17" xfId="90" applyFont="1" applyFill="1" applyBorder="1" applyAlignment="1">
      <alignment horizontal="center" wrapText="1"/>
      <protection/>
    </xf>
    <xf numFmtId="165" fontId="0" fillId="0" borderId="23" xfId="91" applyNumberFormat="1" applyFont="1" applyFill="1" applyBorder="1" applyAlignment="1">
      <alignment horizontal="center"/>
    </xf>
    <xf numFmtId="165" fontId="0" fillId="0" borderId="28" xfId="91" applyNumberFormat="1" applyFont="1" applyFill="1" applyBorder="1" applyAlignment="1">
      <alignment horizontal="center"/>
    </xf>
    <xf numFmtId="165" fontId="0" fillId="0" borderId="23" xfId="91" applyNumberFormat="1" applyFont="1" applyFill="1" applyBorder="1" applyAlignment="1">
      <alignment horizontal="center"/>
    </xf>
    <xf numFmtId="165" fontId="0" fillId="0" borderId="28" xfId="91" applyNumberFormat="1" applyFont="1" applyFill="1" applyBorder="1" applyAlignment="1">
      <alignment horizontal="center"/>
    </xf>
    <xf numFmtId="0" fontId="3" fillId="0" borderId="16" xfId="15" applyFont="1" applyFill="1" applyBorder="1" applyAlignment="1">
      <alignment horizontal="left" wrapText="1"/>
    </xf>
    <xf numFmtId="0" fontId="3" fillId="0" borderId="17" xfId="15" applyFont="1" applyFill="1" applyBorder="1" applyAlignment="1">
      <alignment horizontal="left" wrapText="1"/>
    </xf>
    <xf numFmtId="0" fontId="3" fillId="0" borderId="0" xfId="91" applyFont="1" applyFill="1" applyBorder="1" applyAlignment="1">
      <alignment horizontal="left"/>
    </xf>
    <xf numFmtId="165" fontId="0" fillId="0" borderId="23" xfId="0" applyNumberFormat="1" applyFill="1" applyBorder="1" applyAlignment="1">
      <alignment horizontal="center"/>
    </xf>
    <xf numFmtId="165" fontId="0" fillId="0" borderId="28" xfId="0" applyNumberFormat="1" applyFont="1" applyFill="1" applyBorder="1" applyAlignment="1">
      <alignment horizontal="center"/>
    </xf>
    <xf numFmtId="165" fontId="0" fillId="0" borderId="10" xfId="0" applyNumberFormat="1" applyFont="1" applyFill="1" applyBorder="1" applyAlignment="1">
      <alignment horizontal="center"/>
    </xf>
    <xf numFmtId="165" fontId="0" fillId="0" borderId="12" xfId="0" applyNumberFormat="1" applyFont="1" applyFill="1" applyBorder="1" applyAlignment="1">
      <alignment horizontal="center"/>
    </xf>
    <xf numFmtId="165" fontId="0" fillId="0" borderId="13" xfId="0" applyNumberFormat="1" applyFont="1" applyFill="1" applyBorder="1" applyAlignment="1">
      <alignment horizontal="center" wrapText="1"/>
    </xf>
    <xf numFmtId="0" fontId="0" fillId="0" borderId="14" xfId="0" applyFont="1" applyFill="1" applyBorder="1" applyAlignment="1">
      <alignment horizontal="center" wrapText="1"/>
    </xf>
    <xf numFmtId="0" fontId="6" fillId="0" borderId="0" xfId="90" applyFont="1" applyFill="1" applyBorder="1" applyAlignment="1">
      <alignment horizontal="left" vertical="top" wrapText="1"/>
      <protection/>
    </xf>
    <xf numFmtId="166" fontId="6" fillId="0" borderId="0" xfId="90" applyNumberFormat="1" applyFont="1" applyFill="1" applyBorder="1" applyAlignment="1">
      <alignment horizontal="justify" vertical="top" wrapText="1"/>
      <protection/>
    </xf>
    <xf numFmtId="0" fontId="6" fillId="0" borderId="0" xfId="90" applyFont="1" applyFill="1" applyBorder="1" applyAlignment="1">
      <alignment horizontal="justify" vertical="justify"/>
      <protection/>
    </xf>
    <xf numFmtId="0" fontId="6" fillId="0" borderId="0" xfId="90" applyFont="1" applyFill="1" applyBorder="1" applyAlignment="1">
      <alignment horizontal="justify" vertical="top" wrapText="1"/>
      <protection/>
    </xf>
    <xf numFmtId="0" fontId="11" fillId="0" borderId="13" xfId="16" applyFont="1" applyFill="1" applyBorder="1" applyAlignment="1">
      <alignment horizontal="center"/>
    </xf>
    <xf numFmtId="0" fontId="11" fillId="0" borderId="24" xfId="16" applyFont="1" applyFill="1" applyBorder="1" applyAlignment="1">
      <alignment horizontal="center"/>
    </xf>
    <xf numFmtId="0" fontId="11" fillId="0" borderId="14" xfId="16" applyFont="1" applyFill="1" applyBorder="1" applyAlignment="1">
      <alignment horizontal="center"/>
    </xf>
    <xf numFmtId="0" fontId="12" fillId="0" borderId="16" xfId="16" applyFont="1" applyFill="1" applyBorder="1" applyAlignment="1">
      <alignment horizontal="center"/>
    </xf>
    <xf numFmtId="0" fontId="12" fillId="0" borderId="0" xfId="16" applyFont="1" applyFill="1" applyBorder="1" applyAlignment="1">
      <alignment horizontal="center"/>
    </xf>
    <xf numFmtId="0" fontId="12" fillId="0" borderId="17" xfId="16" applyFont="1" applyFill="1" applyBorder="1" applyAlignment="1">
      <alignment horizontal="center"/>
    </xf>
    <xf numFmtId="0" fontId="11" fillId="0" borderId="16" xfId="16" applyFont="1" applyBorder="1" applyAlignment="1">
      <alignment horizontal="center"/>
    </xf>
    <xf numFmtId="0" fontId="11" fillId="0" borderId="0" xfId="16" applyFont="1" applyBorder="1" applyAlignment="1">
      <alignment horizontal="center"/>
    </xf>
    <xf numFmtId="0" fontId="11" fillId="0" borderId="17" xfId="16" applyFont="1" applyBorder="1" applyAlignment="1">
      <alignment horizontal="center"/>
    </xf>
    <xf numFmtId="0" fontId="0" fillId="0" borderId="23" xfId="16" applyFont="1" applyBorder="1" applyAlignment="1">
      <alignment horizontal="center"/>
    </xf>
    <xf numFmtId="0" fontId="0" fillId="0" borderId="28" xfId="16" applyFont="1" applyBorder="1" applyAlignment="1">
      <alignment horizontal="center"/>
    </xf>
    <xf numFmtId="0" fontId="3" fillId="0" borderId="16" xfId="16" applyFont="1" applyFill="1" applyBorder="1" applyAlignment="1">
      <alignment horizontal="left" wrapText="1"/>
    </xf>
    <xf numFmtId="0" fontId="3" fillId="0" borderId="17" xfId="16" applyFont="1" applyFill="1" applyBorder="1" applyAlignment="1">
      <alignment horizontal="left"/>
    </xf>
    <xf numFmtId="0" fontId="3" fillId="0" borderId="16" xfId="16" applyFont="1" applyFill="1" applyBorder="1" applyAlignment="1">
      <alignment horizontal="left"/>
    </xf>
    <xf numFmtId="165" fontId="0" fillId="0" borderId="13" xfId="16" applyNumberFormat="1" applyFont="1" applyFill="1" applyBorder="1" applyAlignment="1">
      <alignment horizontal="center"/>
    </xf>
    <xf numFmtId="165" fontId="0" fillId="0" borderId="14" xfId="16" applyNumberFormat="1" applyFont="1" applyFill="1" applyBorder="1" applyAlignment="1">
      <alignment horizontal="center"/>
    </xf>
    <xf numFmtId="165" fontId="0" fillId="0" borderId="10" xfId="16" applyNumberFormat="1" applyFont="1" applyFill="1" applyBorder="1" applyAlignment="1">
      <alignment horizontal="center"/>
    </xf>
    <xf numFmtId="165" fontId="0" fillId="0" borderId="12" xfId="16" applyNumberFormat="1" applyFont="1" applyFill="1" applyBorder="1" applyAlignment="1">
      <alignment horizontal="center"/>
    </xf>
    <xf numFmtId="0" fontId="0" fillId="0" borderId="0" xfId="16" applyFont="1" applyFill="1" applyBorder="1" applyAlignment="1">
      <alignment horizontal="justify" vertical="top" wrapText="1"/>
    </xf>
    <xf numFmtId="0" fontId="0" fillId="0" borderId="0" xfId="16" applyFont="1" applyAlignment="1">
      <alignment horizontal="justify" vertical="top" wrapText="1"/>
    </xf>
    <xf numFmtId="0" fontId="0" fillId="0" borderId="0" xfId="92" applyFont="1" applyAlignment="1">
      <alignment horizontal="left" vertical="top" wrapText="1"/>
    </xf>
    <xf numFmtId="0" fontId="0" fillId="0" borderId="0" xfId="16" applyFont="1" applyFill="1" applyBorder="1" applyAlignment="1">
      <alignment horizontal="left" vertical="top" wrapText="1"/>
    </xf>
    <xf numFmtId="0" fontId="0" fillId="0" borderId="0" xfId="16" applyFont="1" applyFill="1" applyBorder="1" applyAlignment="1">
      <alignment horizontal="justify" wrapText="1"/>
    </xf>
  </cellXfs>
  <cellStyles count="86">
    <cellStyle name="Normal" xfId="0"/>
    <cellStyle name="=C:\WINNT\SYSTEM32\COMMAND.COM" xfId="15"/>
    <cellStyle name="=C:\WINNT\SYSTEM32\COMMAND.COM 2" xfId="16"/>
    <cellStyle name="=C:\WINNT\SYSTEM32\COMMAND.COM?AVD=3?CDSRV=Embla?COMPUTERNAME=W5013" xfId="17"/>
    <cellStyle name="=C:\WINNT\SYSTEM32\COMMAND.COM?AVD=3?CDSRV=Embla?COMPUTERNAME=W5013 1" xfId="18"/>
    <cellStyle name="=C:\WINNT\SYSTEM32\COMMAND.COM?AVD=3?CDSRV=Embla?COMPUTERNAME=W5013 2"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Comma" xfId="47"/>
    <cellStyle name="Comma [0]" xfId="48"/>
    <cellStyle name="Comma 2" xfId="49"/>
    <cellStyle name="Comma 2 2" xfId="50"/>
    <cellStyle name="Comma 2_Copy of Tax Break-up-1" xfId="51"/>
    <cellStyle name="Comma_New Format Sept 08" xfId="52"/>
    <cellStyle name="Currency" xfId="53"/>
    <cellStyle name="Currency [0]" xfId="54"/>
    <cellStyle name="DataPilot Category" xfId="55"/>
    <cellStyle name="DataPilot Category 2" xfId="56"/>
    <cellStyle name="DataPilot Category 3" xfId="57"/>
    <cellStyle name="DataPilot Category 4" xfId="58"/>
    <cellStyle name="DataPilot Category 5" xfId="59"/>
    <cellStyle name="DataPilot Corner" xfId="60"/>
    <cellStyle name="DataPilot Field" xfId="61"/>
    <cellStyle name="DataPilot Result" xfId="62"/>
    <cellStyle name="DataPilot Title" xfId="63"/>
    <cellStyle name="DataPilot Value" xfId="64"/>
    <cellStyle name="Euro" xfId="65"/>
    <cellStyle name="Euro 2" xfId="66"/>
    <cellStyle name="Euro 3" xfId="67"/>
    <cellStyle name="Euro 4" xfId="68"/>
    <cellStyle name="Euro 5" xfId="69"/>
    <cellStyle name="Excel Built-in Normal" xfId="70"/>
    <cellStyle name="Excel Built-in Normal 2" xfId="71"/>
    <cellStyle name="Explanatory Text" xfId="72"/>
    <cellStyle name="Good" xfId="73"/>
    <cellStyle name="Heading 1" xfId="74"/>
    <cellStyle name="Heading 2" xfId="75"/>
    <cellStyle name="Heading 3" xfId="76"/>
    <cellStyle name="Heading 4" xfId="77"/>
    <cellStyle name="Hyperlink" xfId="78"/>
    <cellStyle name="Input" xfId="79"/>
    <cellStyle name="Linked Cell" xfId="80"/>
    <cellStyle name="Neutral" xfId="81"/>
    <cellStyle name="Normal 2" xfId="82"/>
    <cellStyle name="Normal 2 2" xfId="83"/>
    <cellStyle name="Normal 2 2 2" xfId="84"/>
    <cellStyle name="Normal 2_Copy of Tax Break-up-1" xfId="85"/>
    <cellStyle name="Normal 3" xfId="86"/>
    <cellStyle name="Normal 3 2" xfId="87"/>
    <cellStyle name="Normal 4" xfId="88"/>
    <cellStyle name="Normal 7" xfId="89"/>
    <cellStyle name="Normal_CFS 18-05-07 - 19-06-07" xfId="90"/>
    <cellStyle name="Normal_New Format Sept 08" xfId="91"/>
    <cellStyle name="Normal_PLBS-Jun-10" xfId="92"/>
    <cellStyle name="Note" xfId="93"/>
    <cellStyle name="Output" xfId="94"/>
    <cellStyle name="Percent" xfId="95"/>
    <cellStyle name="Result 1" xfId="96"/>
    <cellStyle name="Title" xfId="97"/>
    <cellStyle name="Total" xfId="98"/>
    <cellStyle name="Warning Text"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dministrator\Desktop\Detailed%20break%20up%20to%20sept1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X:\New%20Folder%20(2)\Year%2009-10\Q1\Final%20result\Balance%20sheet\console%20march08\New%20Folder%20(2)\Console%2029-05-08\Kirit%20Patel\depreciation\yr-06-07\DEP-M-2006-12\Consol-Dep-2006-1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X:\New%20Folder%20(2)\Year%2009-10\Q1\Final%20result\Balance%20sheet\New%20Folder%20(2)\Year%2008-09\Qtr%203\console%20march08\New%20Folder%20(2)\Console%2029-05-08\Kirit%20Patel\depreciation\yr-06-07\DEP-M-2006-12\Consol-Dep-2006-1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X:\New%20Folder%20(2)\Year%2009-10\Q1\Final%20result\Balance%20sheet\New%20Folder%20(2)\Year%2008-09\Qtr%203\DEC%2008%20FINAL%2029.01.2009\console%20march08\New%20Folder%20(2)\Console%2029-05-08\Kirit%20Patel\depreciation\yr-06-07\DEP-M-2006-12\Consol-Dep-2006-1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X:\New%20Folder%20(2)\Year%2009-10\Q1\Final%20result\Balance%20sheet\pmahapatra19411\Desktop\Year%2008-09\Qtr%201\qtr%20june%2008\console%20march08\New%20Folder%20(2)\Console%2029-05-08\Kirit%20Patel\depreciation\yr-06-07\DEP-M-2006-12\Consol-Dep-2006-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X:\Documents%20and%20Settings\pmahapatra19411.SPIL\My%20Documents\27.05.2008(%20Conso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X:\New%20Folder%20(2)\Year%2008-09\Qtr%204\Finalisation%202008-09\final\detailed%20press%20realese%2008-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X:\New%20Folder%20(2)\Year%2009-10\Q1\Final%20result\Balance%20sheet\pmahapatra19411.SPIL\My%20Documents\27.05.2008(%20Consol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X:\data%20c\Kirit%20Patel\BARODA\80IA\80IA-YR-2005-2006\80IB-M-2006-03\bspl-auditor-15-Jun-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X:\New%20Folder%20(2)\Year%2009-10\Q1\Final%20result\Balance%20sheet\New%20Folder%20(2)\Year%2008-09\Qtr%203\Detailed%20break%20up%20Sept%2008%20link-kp.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X:\New%20Folder%20(2)\Year%2009-10\Q1\Final%20result\Balance%20sheet\New%20Folder%20(2)\Year%2008-09\Qtr%203\DEC%2008%20FINAL%2029.01.2009\Detailed%20break%20up%20DEC%2008-29.01.20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X:\New%20Folder%20(2)\Year%2009-10\Q1\Final%20result\Balance%20sheet\pmahapatra19411\Desktop\Year%2008-09\Qtr%201\qtr%20june%2008\Detailed%20break%20up%20june%2008%20(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X:\New%20Folder%20(2)\Year%2009-10\Q1\Final%20result\console%20march08\New%20Folder%20(2)\Console%2029-05-08\Kirit%20Patel\depreciation\yr-06-07\DEP-M-2006-12\Consol-Dep-2006-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ew Press realese Sept 2011"/>
      <sheetName val="% to sales result sept 11"/>
      <sheetName val="Profit Reconciliation 11"/>
      <sheetName val="Sept six month 11  "/>
      <sheetName val="Sept Qtr 11 "/>
      <sheetName val="June 11  "/>
      <sheetName val="R_d Exp_ Details "/>
      <sheetName val="Other Income 11-12"/>
      <sheetName val="Tax Break up Sept   final"/>
      <sheetName val="Interst 11-12"/>
      <sheetName val="Exchange rate "/>
      <sheetName val="Salary 1"/>
      <sheetName val="Other Expenditure "/>
      <sheetName val="Other Income Ex.flu variation "/>
      <sheetName val="Other Income others variation"/>
      <sheetName val="Other Income FMP variation"/>
      <sheetName val="D.Tax  12 "/>
      <sheetName val="C.Tax  12 "/>
      <sheetName val="sales elimination "/>
      <sheetName val="Sales Breakup March 12"/>
      <sheetName val="Inter company Kavan"/>
      <sheetName val="Spil result -kvp"/>
      <sheetName val="Bhavesh Summary"/>
      <sheetName val="Unrealised profit SEPT11"/>
      <sheetName val="Profit-Monoj"/>
      <sheetName val="EXchange on Purchase &amp; sales"/>
      <sheetName val="Sheet2"/>
      <sheetName val="SALES COMPARISON"/>
      <sheetName val="Exchange on purchase and sales"/>
      <sheetName val="Sales details 10-11"/>
      <sheetName val="Sales details 11-12"/>
      <sheetName val="March Qtr"/>
      <sheetName val="Sheet1"/>
      <sheetName val="Dec 10 Nine Month "/>
      <sheetName val="Profit Reco with outer column"/>
      <sheetName val="Interest March 11 "/>
      <sheetName val="Unrealised profit March 10 -ref"/>
      <sheetName val="Exchange diff on pur &amp; sales"/>
      <sheetName val="Interest Variation"/>
      <sheetName val="Interest 08_NET 09-10-REF  "/>
      <sheetName val="Qtr + qtr (2)"/>
      <sheetName val="exchange on M. cost"/>
      <sheetName val="R_d Exp_ Details  March10-ref"/>
      <sheetName val="Other Income March 10-ref"/>
      <sheetName val="Profit Reco March 10-ref"/>
      <sheetName val="Minority share"/>
      <sheetName val="BSPL _ 30_06_07"/>
      <sheetName val="MATERIAL VARIANCE"/>
      <sheetName val="Caraco Exp"/>
      <sheetName val="SPI INC EXP"/>
      <sheetName val="SPG EXP"/>
      <sheetName val="Hungary Exp"/>
      <sheetName val="hungary elimination"/>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base_04_05"/>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base_04_05"/>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base_04_05"/>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base_04_05"/>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SPL _ 31_03_08"/>
    </sheetNames>
    <sheetDataSet>
      <sheetData sheetId="0">
        <row r="126">
          <cell r="S126">
            <v>35.52211513258002</v>
          </cell>
          <cell r="AC126">
            <v>-139.11207601595981</v>
          </cell>
        </row>
        <row r="130">
          <cell r="U130">
            <v>22.43307156120001</v>
          </cell>
          <cell r="W130">
            <v>-19.170488388849506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x Break up 2008-09"/>
      <sheetName val="March Qtr 2009"/>
      <sheetName val="March Year Ended 09"/>
      <sheetName val="DEC 08 Nine Month"/>
      <sheetName val="Profit Reconciliation 09"/>
      <sheetName val="Other Income"/>
      <sheetName val="R_d Exp_ Details 08"/>
      <sheetName val="Interest 08-NET "/>
      <sheetName val="Tax Break up"/>
      <sheetName val="Sales Breakup 08"/>
      <sheetName val="New Press realese March 2009"/>
      <sheetName val="ConsolePress Release  March 09"/>
      <sheetName val="Consol press with %"/>
      <sheetName val="Exchange diff purchase &amp; Sales"/>
      <sheetName val="Minority share"/>
      <sheetName val="sales 08"/>
      <sheetName val="Unrealised profit"/>
      <sheetName val="Interest 08 "/>
      <sheetName val="Sheet1 (2)"/>
      <sheetName val="Exchange fluctuation"/>
      <sheetName val="Exchange rate"/>
      <sheetName val="Reconciliation 08"/>
      <sheetName val="Sheet1"/>
      <sheetName val="Other income 08"/>
      <sheetName val="Sept 08 (Qtr)"/>
      <sheetName val="Sept 08 Six Month"/>
      <sheetName val="Interest 08"/>
      <sheetName val="june08"/>
      <sheetName val="elimination"/>
      <sheetName val="Sheet2"/>
      <sheetName val="BSPL _ 30_06_07"/>
      <sheetName val="MATERIAL VARIANCE"/>
    </sheetNames>
    <sheetDataSet>
      <sheetData sheetId="26">
        <row r="1">
          <cell r="A1" t="str">
            <v>Consolidated Interest Working upto Dec  '08</v>
          </cell>
          <cell r="E1">
            <v>10</v>
          </cell>
          <cell r="N1">
            <v>40112.96866041666</v>
          </cell>
        </row>
        <row r="2">
          <cell r="A2" t="str">
            <v>PARTICULARS</v>
          </cell>
          <cell r="B2" t="str">
            <v>INTEREST INCOME</v>
          </cell>
          <cell r="G2" t="str">
            <v>INTEREST EXPENSE</v>
          </cell>
          <cell r="L2" t="str">
            <v>NET INCOME</v>
          </cell>
        </row>
        <row r="3">
          <cell r="B3" t="str">
            <v>June'08</v>
          </cell>
          <cell r="C3" t="str">
            <v>Sept'08</v>
          </cell>
          <cell r="D3" t="str">
            <v>Dec'08</v>
          </cell>
          <cell r="E3" t="str">
            <v>Mar'09</v>
          </cell>
          <cell r="F3" t="str">
            <v>Upto Mar'09</v>
          </cell>
          <cell r="G3" t="str">
            <v>June'08</v>
          </cell>
          <cell r="H3" t="str">
            <v>Sept'08</v>
          </cell>
          <cell r="I3" t="str">
            <v>Dec'08</v>
          </cell>
          <cell r="J3" t="str">
            <v>Mar'09</v>
          </cell>
          <cell r="K3" t="str">
            <v>Upto Mar'09</v>
          </cell>
          <cell r="L3" t="str">
            <v>June'08</v>
          </cell>
          <cell r="M3" t="str">
            <v>Sept'08</v>
          </cell>
          <cell r="N3" t="str">
            <v>Dec'08</v>
          </cell>
        </row>
        <row r="5">
          <cell r="A5" t="str">
            <v>Gross Income :-</v>
          </cell>
        </row>
        <row r="6">
          <cell r="A6" t="str">
            <v>SPIL</v>
          </cell>
          <cell r="B6">
            <v>2110</v>
          </cell>
          <cell r="C6">
            <v>3069</v>
          </cell>
          <cell r="D6">
            <v>3354</v>
          </cell>
          <cell r="E6">
            <v>3337</v>
          </cell>
          <cell r="F6">
            <v>11870</v>
          </cell>
          <cell r="G6">
            <v>103</v>
          </cell>
          <cell r="H6">
            <v>103</v>
          </cell>
          <cell r="I6">
            <v>56</v>
          </cell>
          <cell r="J6">
            <v>15</v>
          </cell>
          <cell r="K6">
            <v>277</v>
          </cell>
          <cell r="L6">
            <v>2007</v>
          </cell>
          <cell r="M6">
            <v>2966</v>
          </cell>
          <cell r="N6">
            <v>3298</v>
          </cell>
        </row>
        <row r="7">
          <cell r="A7" t="str">
            <v>SPI</v>
          </cell>
          <cell r="B7">
            <v>4</v>
          </cell>
          <cell r="C7">
            <v>5</v>
          </cell>
          <cell r="D7">
            <v>4</v>
          </cell>
          <cell r="E7">
            <v>0</v>
          </cell>
          <cell r="F7">
            <v>13</v>
          </cell>
          <cell r="G7">
            <v>4</v>
          </cell>
          <cell r="H7">
            <v>4</v>
          </cell>
          <cell r="I7">
            <v>5</v>
          </cell>
          <cell r="J7">
            <v>2</v>
          </cell>
          <cell r="K7">
            <v>15</v>
          </cell>
          <cell r="L7">
            <v>0</v>
          </cell>
          <cell r="M7">
            <v>1</v>
          </cell>
          <cell r="N7">
            <v>-1</v>
          </cell>
        </row>
        <row r="8">
          <cell r="A8" t="str">
            <v>SPG</v>
          </cell>
          <cell r="B8">
            <v>528.3</v>
          </cell>
          <cell r="C8">
            <v>599.9</v>
          </cell>
          <cell r="D8">
            <v>859.7000000000002</v>
          </cell>
          <cell r="E8">
            <v>0</v>
          </cell>
          <cell r="F8">
            <v>1987.9</v>
          </cell>
          <cell r="G8">
            <v>0</v>
          </cell>
          <cell r="H8">
            <v>0</v>
          </cell>
          <cell r="I8">
            <v>0</v>
          </cell>
          <cell r="J8">
            <v>0</v>
          </cell>
          <cell r="K8">
            <v>0</v>
          </cell>
          <cell r="L8">
            <v>528.3</v>
          </cell>
          <cell r="M8">
            <v>599.9</v>
          </cell>
          <cell r="N8">
            <v>859.7000000000002</v>
          </cell>
        </row>
        <row r="9">
          <cell r="A9" t="str">
            <v>SUN MEXICO</v>
          </cell>
          <cell r="B9">
            <v>8</v>
          </cell>
          <cell r="C9">
            <v>3.859</v>
          </cell>
          <cell r="D9">
            <v>0</v>
          </cell>
          <cell r="E9">
            <v>0</v>
          </cell>
          <cell r="F9">
            <v>11.859</v>
          </cell>
          <cell r="G9">
            <v>2</v>
          </cell>
          <cell r="H9">
            <v>3.9</v>
          </cell>
          <cell r="I9">
            <v>7.27</v>
          </cell>
          <cell r="J9">
            <v>0</v>
          </cell>
          <cell r="K9">
            <v>13.17</v>
          </cell>
          <cell r="L9">
            <v>6</v>
          </cell>
          <cell r="M9">
            <v>-0.040999999999999925</v>
          </cell>
          <cell r="N9">
            <v>-7.27</v>
          </cell>
        </row>
        <row r="10">
          <cell r="A10" t="str">
            <v>SUN BANGLADESH</v>
          </cell>
          <cell r="B10">
            <v>0</v>
          </cell>
          <cell r="C10">
            <v>0</v>
          </cell>
          <cell r="D10">
            <v>0</v>
          </cell>
          <cell r="E10">
            <v>0</v>
          </cell>
          <cell r="F10">
            <v>0</v>
          </cell>
          <cell r="G10">
            <v>27</v>
          </cell>
          <cell r="H10">
            <v>28</v>
          </cell>
          <cell r="I10">
            <v>32</v>
          </cell>
          <cell r="J10">
            <v>0</v>
          </cell>
          <cell r="K10">
            <v>87</v>
          </cell>
          <cell r="L10">
            <v>-27</v>
          </cell>
          <cell r="M10">
            <v>-28</v>
          </cell>
          <cell r="N10">
            <v>-32</v>
          </cell>
        </row>
        <row r="11">
          <cell r="A11" t="str">
            <v>CARACO</v>
          </cell>
          <cell r="B11">
            <v>117</v>
          </cell>
          <cell r="C11">
            <v>62</v>
          </cell>
          <cell r="D11">
            <v>78</v>
          </cell>
          <cell r="E11">
            <v>0</v>
          </cell>
          <cell r="F11">
            <v>257</v>
          </cell>
          <cell r="G11">
            <v>0</v>
          </cell>
          <cell r="H11">
            <v>0</v>
          </cell>
          <cell r="I11">
            <v>0</v>
          </cell>
          <cell r="J11">
            <v>0</v>
          </cell>
          <cell r="K11">
            <v>0</v>
          </cell>
          <cell r="L11">
            <v>117</v>
          </cell>
          <cell r="M11">
            <v>62</v>
          </cell>
          <cell r="N11">
            <v>78</v>
          </cell>
        </row>
        <row r="12">
          <cell r="A12" t="str">
            <v>SUN BRAZIL</v>
          </cell>
          <cell r="B12">
            <v>0</v>
          </cell>
          <cell r="C12">
            <v>0</v>
          </cell>
          <cell r="D12">
            <v>0</v>
          </cell>
          <cell r="E12">
            <v>0</v>
          </cell>
          <cell r="F12">
            <v>0</v>
          </cell>
          <cell r="G12">
            <v>0</v>
          </cell>
          <cell r="H12">
            <v>0</v>
          </cell>
          <cell r="I12">
            <v>0</v>
          </cell>
          <cell r="J12">
            <v>0</v>
          </cell>
          <cell r="K12">
            <v>0</v>
          </cell>
          <cell r="L12">
            <v>0</v>
          </cell>
          <cell r="M12">
            <v>0</v>
          </cell>
          <cell r="N12">
            <v>0</v>
          </cell>
        </row>
        <row r="13">
          <cell r="A13" t="str">
            <v>SPI INC</v>
          </cell>
          <cell r="B13">
            <v>0</v>
          </cell>
          <cell r="C13">
            <v>0</v>
          </cell>
          <cell r="D13">
            <v>7.1</v>
          </cell>
          <cell r="E13">
            <v>0</v>
          </cell>
          <cell r="F13">
            <v>7.1</v>
          </cell>
          <cell r="G13">
            <v>246</v>
          </cell>
          <cell r="H13">
            <v>275</v>
          </cell>
          <cell r="I13">
            <v>436.14000000000004</v>
          </cell>
          <cell r="J13">
            <v>0</v>
          </cell>
          <cell r="K13">
            <v>957.1400000000001</v>
          </cell>
          <cell r="L13">
            <v>-246</v>
          </cell>
          <cell r="M13">
            <v>-275</v>
          </cell>
          <cell r="N13">
            <v>-429.04</v>
          </cell>
        </row>
        <row r="14">
          <cell r="A14" t="str">
            <v>Sun Europe</v>
          </cell>
          <cell r="B14">
            <v>0</v>
          </cell>
          <cell r="C14">
            <v>0</v>
          </cell>
          <cell r="D14">
            <v>0</v>
          </cell>
          <cell r="E14">
            <v>0</v>
          </cell>
          <cell r="F14">
            <v>0</v>
          </cell>
          <cell r="G14">
            <v>0</v>
          </cell>
          <cell r="H14">
            <v>3.1</v>
          </cell>
          <cell r="I14">
            <v>2.6999999999999997</v>
          </cell>
          <cell r="J14">
            <v>0</v>
          </cell>
          <cell r="K14">
            <v>5.8</v>
          </cell>
          <cell r="L14">
            <v>0</v>
          </cell>
          <cell r="M14">
            <v>-3.1</v>
          </cell>
          <cell r="N14">
            <v>-2.6999999999999997</v>
          </cell>
        </row>
        <row r="15">
          <cell r="A15" t="str">
            <v>Sun UK</v>
          </cell>
          <cell r="B15">
            <v>0</v>
          </cell>
          <cell r="C15">
            <v>0</v>
          </cell>
          <cell r="D15">
            <v>3</v>
          </cell>
          <cell r="E15">
            <v>0</v>
          </cell>
          <cell r="F15">
            <v>3</v>
          </cell>
          <cell r="G15">
            <v>0</v>
          </cell>
          <cell r="H15">
            <v>0</v>
          </cell>
          <cell r="I15">
            <v>16.8</v>
          </cell>
          <cell r="J15">
            <v>0</v>
          </cell>
          <cell r="K15">
            <v>16.8</v>
          </cell>
          <cell r="L15">
            <v>0</v>
          </cell>
          <cell r="M15">
            <v>0</v>
          </cell>
          <cell r="N15">
            <v>-13.8</v>
          </cell>
        </row>
        <row r="16">
          <cell r="A16" t="str">
            <v>Chetam Chemical Ltd</v>
          </cell>
          <cell r="B16">
            <v>0</v>
          </cell>
          <cell r="C16">
            <v>0</v>
          </cell>
          <cell r="E16">
            <v>0</v>
          </cell>
          <cell r="F16">
            <v>0</v>
          </cell>
          <cell r="G16">
            <v>0</v>
          </cell>
          <cell r="H16">
            <v>0</v>
          </cell>
          <cell r="I16">
            <v>1.1</v>
          </cell>
          <cell r="J16">
            <v>0</v>
          </cell>
          <cell r="K16">
            <v>1.1</v>
          </cell>
          <cell r="L16">
            <v>0</v>
          </cell>
          <cell r="M16">
            <v>0</v>
          </cell>
          <cell r="N16">
            <v>-1.1</v>
          </cell>
        </row>
        <row r="17">
          <cell r="A17" t="str">
            <v>OOO Sun Pharma (Russia)</v>
          </cell>
          <cell r="B17">
            <v>0</v>
          </cell>
          <cell r="C17">
            <v>0</v>
          </cell>
          <cell r="D17">
            <v>0</v>
          </cell>
          <cell r="E17">
            <v>0</v>
          </cell>
          <cell r="F17">
            <v>0</v>
          </cell>
          <cell r="G17">
            <v>0</v>
          </cell>
          <cell r="H17">
            <v>0.3</v>
          </cell>
          <cell r="I17">
            <v>0</v>
          </cell>
          <cell r="J17">
            <v>0</v>
          </cell>
          <cell r="K17">
            <v>0.3</v>
          </cell>
          <cell r="L17">
            <v>0</v>
          </cell>
          <cell r="M17">
            <v>-0.3</v>
          </cell>
          <cell r="N17">
            <v>0</v>
          </cell>
        </row>
        <row r="18">
          <cell r="A18" t="str">
            <v>ICN HUNGARY</v>
          </cell>
          <cell r="B18">
            <v>248</v>
          </cell>
          <cell r="C18">
            <v>287.2</v>
          </cell>
          <cell r="D18">
            <v>464.8</v>
          </cell>
          <cell r="E18">
            <v>0</v>
          </cell>
          <cell r="F18">
            <v>1000</v>
          </cell>
          <cell r="G18">
            <v>430</v>
          </cell>
          <cell r="H18">
            <v>506.1</v>
          </cell>
          <cell r="I18">
            <v>737.9</v>
          </cell>
          <cell r="J18">
            <v>0</v>
          </cell>
          <cell r="K18">
            <v>1674</v>
          </cell>
          <cell r="L18">
            <v>-182</v>
          </cell>
          <cell r="M18">
            <v>-218.90000000000003</v>
          </cell>
          <cell r="N18">
            <v>-273.09999999999997</v>
          </cell>
        </row>
        <row r="19">
          <cell r="B19">
            <v>0</v>
          </cell>
          <cell r="C19">
            <v>0</v>
          </cell>
          <cell r="D19">
            <v>0</v>
          </cell>
          <cell r="E19">
            <v>0</v>
          </cell>
          <cell r="G19">
            <v>0</v>
          </cell>
          <cell r="H19">
            <v>0</v>
          </cell>
          <cell r="I19">
            <v>0</v>
          </cell>
          <cell r="J19">
            <v>0</v>
          </cell>
        </row>
        <row r="20">
          <cell r="B20">
            <v>3015.3</v>
          </cell>
          <cell r="C20">
            <v>4026.959</v>
          </cell>
          <cell r="D20">
            <v>4770.6</v>
          </cell>
          <cell r="E20">
            <v>3337</v>
          </cell>
          <cell r="F20">
            <v>15149.859</v>
          </cell>
          <cell r="G20">
            <v>812</v>
          </cell>
          <cell r="H20">
            <v>923.4000000000001</v>
          </cell>
          <cell r="I20">
            <v>1294.91</v>
          </cell>
          <cell r="J20">
            <v>17</v>
          </cell>
          <cell r="K20">
            <v>3047.31</v>
          </cell>
          <cell r="L20">
            <v>2203.3</v>
          </cell>
          <cell r="M20">
            <v>3103.5589999999997</v>
          </cell>
          <cell r="N20">
            <v>3475.6899999999996</v>
          </cell>
        </row>
        <row r="21">
          <cell r="A21" t="str">
            <v>Elimination :-</v>
          </cell>
        </row>
        <row r="22">
          <cell r="A22" t="str">
            <v>SPIL &amp; SPI</v>
          </cell>
          <cell r="B22">
            <v>3</v>
          </cell>
          <cell r="C22">
            <v>3</v>
          </cell>
          <cell r="D22">
            <v>3</v>
          </cell>
          <cell r="E22">
            <v>0</v>
          </cell>
          <cell r="F22">
            <v>9</v>
          </cell>
          <cell r="G22">
            <v>3</v>
          </cell>
          <cell r="H22">
            <v>3</v>
          </cell>
          <cell r="I22">
            <v>3</v>
          </cell>
          <cell r="J22">
            <v>0</v>
          </cell>
          <cell r="K22">
            <v>9</v>
          </cell>
          <cell r="L22">
            <v>0</v>
          </cell>
          <cell r="M22">
            <v>0</v>
          </cell>
          <cell r="N22">
            <v>0</v>
          </cell>
        </row>
        <row r="23">
          <cell r="A23" t="str">
            <v> SPIL &amp; SPG </v>
          </cell>
          <cell r="B23">
            <v>0</v>
          </cell>
          <cell r="C23">
            <v>0</v>
          </cell>
          <cell r="D23">
            <v>0</v>
          </cell>
          <cell r="E23">
            <v>0</v>
          </cell>
          <cell r="F23">
            <v>0</v>
          </cell>
          <cell r="G23">
            <v>0</v>
          </cell>
          <cell r="H23">
            <v>0</v>
          </cell>
          <cell r="I23">
            <v>0</v>
          </cell>
          <cell r="J23">
            <v>0</v>
          </cell>
          <cell r="K23">
            <v>0</v>
          </cell>
          <cell r="L23">
            <v>0</v>
          </cell>
          <cell r="M23">
            <v>0</v>
          </cell>
          <cell r="N23">
            <v>0</v>
          </cell>
        </row>
        <row r="24">
          <cell r="A24" t="str">
            <v> SPG &amp; ALKALOIDA</v>
          </cell>
          <cell r="B24">
            <v>395.82056992959997</v>
          </cell>
          <cell r="C24">
            <v>457.72</v>
          </cell>
          <cell r="D24">
            <v>673.8199999999999</v>
          </cell>
          <cell r="E24">
            <v>0</v>
          </cell>
          <cell r="F24">
            <v>1527.3605699296</v>
          </cell>
          <cell r="G24">
            <v>395.82056992959997</v>
          </cell>
          <cell r="H24">
            <v>457.72</v>
          </cell>
          <cell r="I24">
            <v>673.8199999999999</v>
          </cell>
          <cell r="J24">
            <v>0</v>
          </cell>
          <cell r="K24">
            <v>1527.3605699296</v>
          </cell>
          <cell r="L24">
            <v>0</v>
          </cell>
          <cell r="M24">
            <v>0</v>
          </cell>
          <cell r="N24">
            <v>0</v>
          </cell>
        </row>
        <row r="25">
          <cell r="A25" t="str">
            <v>ALKALOIDA &amp; SUN EUROPE</v>
          </cell>
          <cell r="C25">
            <v>3.12</v>
          </cell>
          <cell r="D25">
            <v>2.7</v>
          </cell>
          <cell r="E25">
            <v>0</v>
          </cell>
          <cell r="F25">
            <v>5.82</v>
          </cell>
          <cell r="H25">
            <v>3.12</v>
          </cell>
          <cell r="I25">
            <v>2.7</v>
          </cell>
          <cell r="J25">
            <v>0</v>
          </cell>
          <cell r="K25">
            <v>5.82</v>
          </cell>
          <cell r="L25">
            <v>0</v>
          </cell>
          <cell r="M25">
            <v>0</v>
          </cell>
          <cell r="N25">
            <v>0</v>
          </cell>
        </row>
        <row r="26">
          <cell r="A26" t="str">
            <v>ALKALOIDA &amp; SPI INC</v>
          </cell>
          <cell r="B26">
            <v>248.67652783039998</v>
          </cell>
          <cell r="C26">
            <v>275</v>
          </cell>
          <cell r="D26">
            <v>433.1400000000001</v>
          </cell>
          <cell r="E26">
            <v>0</v>
          </cell>
          <cell r="F26">
            <v>956.8165278304001</v>
          </cell>
          <cell r="G26">
            <v>248.67652783039998</v>
          </cell>
          <cell r="H26">
            <v>275</v>
          </cell>
          <cell r="I26">
            <v>433.1400000000001</v>
          </cell>
          <cell r="J26">
            <v>0</v>
          </cell>
          <cell r="K26">
            <v>956.8165278304001</v>
          </cell>
          <cell r="L26">
            <v>0</v>
          </cell>
          <cell r="M26">
            <v>0</v>
          </cell>
          <cell r="N26">
            <v>0</v>
          </cell>
        </row>
        <row r="27">
          <cell r="A27" t="str">
            <v>ALKALOIDA &amp; SUN UK</v>
          </cell>
          <cell r="B27">
            <v>0</v>
          </cell>
          <cell r="C27">
            <v>0</v>
          </cell>
          <cell r="D27">
            <v>13.8</v>
          </cell>
          <cell r="E27">
            <v>0</v>
          </cell>
          <cell r="F27">
            <v>13.8</v>
          </cell>
          <cell r="G27">
            <v>0</v>
          </cell>
          <cell r="H27">
            <v>0</v>
          </cell>
          <cell r="I27">
            <v>13.8</v>
          </cell>
          <cell r="J27">
            <v>0</v>
          </cell>
          <cell r="K27">
            <v>13.8</v>
          </cell>
          <cell r="L27">
            <v>0</v>
          </cell>
          <cell r="M27">
            <v>0</v>
          </cell>
          <cell r="N27">
            <v>0</v>
          </cell>
        </row>
        <row r="28">
          <cell r="B28">
            <v>647.49709776</v>
          </cell>
          <cell r="C28">
            <v>738.84</v>
          </cell>
          <cell r="D28">
            <v>1126.46</v>
          </cell>
          <cell r="E28">
            <v>0</v>
          </cell>
          <cell r="F28">
            <v>2512.7970977600003</v>
          </cell>
          <cell r="G28">
            <v>647.49709776</v>
          </cell>
          <cell r="H28">
            <v>738.84</v>
          </cell>
          <cell r="I28">
            <v>1126.46</v>
          </cell>
          <cell r="J28">
            <v>0</v>
          </cell>
          <cell r="K28">
            <v>2512.7970977600003</v>
          </cell>
          <cell r="L28">
            <v>0</v>
          </cell>
          <cell r="M28">
            <v>0</v>
          </cell>
          <cell r="N28">
            <v>0</v>
          </cell>
        </row>
        <row r="29">
          <cell r="A29" t="str">
            <v>NET</v>
          </cell>
          <cell r="B29">
            <v>2367.80290224</v>
          </cell>
          <cell r="C29">
            <v>3288.1189999999997</v>
          </cell>
          <cell r="D29">
            <v>3644.1400000000003</v>
          </cell>
          <cell r="E29">
            <v>3337</v>
          </cell>
          <cell r="F29">
            <v>12637.06190224</v>
          </cell>
          <cell r="G29">
            <v>164.50290224000003</v>
          </cell>
          <cell r="H29">
            <v>184.56000000000006</v>
          </cell>
          <cell r="I29">
            <v>168.45000000000005</v>
          </cell>
          <cell r="J29">
            <v>17</v>
          </cell>
          <cell r="K29">
            <v>534.5129022399997</v>
          </cell>
          <cell r="L29">
            <v>2203.3</v>
          </cell>
          <cell r="M29">
            <v>3103.5589999999997</v>
          </cell>
          <cell r="N29">
            <v>3475.6899999999996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SPL _ 31_03_08"/>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ch-6-Dep"/>
      <sheetName val="SCH-5 -YR-05-06"/>
      <sheetName val="Dep-base-05-06 "/>
      <sheetName val="BSPL"/>
      <sheetName val="Gr-Tor-1"/>
      <sheetName val="CTB"/>
      <sheetName val="Provision"/>
      <sheetName val="Gross-Up"/>
      <sheetName val="R&amp;D-Mar-06"/>
      <sheetName val="R&amp;D-Mar-05"/>
      <sheetName val="CF_working"/>
      <sheetName val="CF"/>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R_d Exp_ Details 08"/>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Minority share"/>
      <sheetName val="R_d Exp_ Details 08"/>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R_d Exp_ Details 08"/>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base_04_0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G126"/>
  <sheetViews>
    <sheetView tabSelected="1" zoomScaleSheetLayoutView="115" zoomScalePageLayoutView="0" workbookViewId="0" topLeftCell="A1">
      <pane ySplit="8" topLeftCell="A9" activePane="bottomLeft" state="frozen"/>
      <selection pane="topLeft" activeCell="A1" sqref="A1"/>
      <selection pane="bottomLeft" activeCell="B14" sqref="B14"/>
    </sheetView>
  </sheetViews>
  <sheetFormatPr defaultColWidth="9.140625" defaultRowHeight="12.75"/>
  <cols>
    <col min="1" max="1" width="2.140625" style="1" customWidth="1"/>
    <col min="2" max="2" width="60.57421875" style="167" customWidth="1"/>
    <col min="3" max="7" width="13.140625" style="1" customWidth="1"/>
    <col min="8" max="16384" width="9.140625" style="68" customWidth="1"/>
  </cols>
  <sheetData>
    <row r="1" spans="1:7" s="1" customFormat="1" ht="12.75">
      <c r="A1" s="274" t="s">
        <v>0</v>
      </c>
      <c r="B1" s="275"/>
      <c r="C1" s="275"/>
      <c r="D1" s="275"/>
      <c r="E1" s="275"/>
      <c r="F1" s="275"/>
      <c r="G1" s="276"/>
    </row>
    <row r="2" spans="1:7" s="1" customFormat="1" ht="12.75">
      <c r="A2" s="277" t="s">
        <v>1</v>
      </c>
      <c r="B2" s="278"/>
      <c r="C2" s="278"/>
      <c r="D2" s="278"/>
      <c r="E2" s="278"/>
      <c r="F2" s="278"/>
      <c r="G2" s="279"/>
    </row>
    <row r="3" spans="1:7" s="1" customFormat="1" ht="12.75">
      <c r="A3" s="277" t="s">
        <v>2</v>
      </c>
      <c r="B3" s="278"/>
      <c r="C3" s="278"/>
      <c r="D3" s="278"/>
      <c r="E3" s="278"/>
      <c r="F3" s="278"/>
      <c r="G3" s="279"/>
    </row>
    <row r="4" spans="1:7" s="1" customFormat="1" ht="12.75">
      <c r="A4" s="280" t="s">
        <v>3</v>
      </c>
      <c r="B4" s="281"/>
      <c r="C4" s="281"/>
      <c r="D4" s="281"/>
      <c r="E4" s="281"/>
      <c r="F4" s="281"/>
      <c r="G4" s="282"/>
    </row>
    <row r="5" spans="1:7" s="1" customFormat="1" ht="12.75">
      <c r="A5" s="2"/>
      <c r="B5" s="3"/>
      <c r="C5" s="4"/>
      <c r="D5" s="4"/>
      <c r="E5" s="4"/>
      <c r="F5" s="4"/>
      <c r="G5" s="5" t="s">
        <v>4</v>
      </c>
    </row>
    <row r="6" spans="1:7" s="1" customFormat="1" ht="12.75">
      <c r="A6" s="6"/>
      <c r="B6" s="7"/>
      <c r="C6" s="283" t="s">
        <v>5</v>
      </c>
      <c r="D6" s="284"/>
      <c r="E6" s="285" t="s">
        <v>6</v>
      </c>
      <c r="F6" s="286"/>
      <c r="G6" s="8" t="s">
        <v>7</v>
      </c>
    </row>
    <row r="7" spans="1:7" s="1" customFormat="1" ht="12.75">
      <c r="A7" s="9"/>
      <c r="B7" s="10"/>
      <c r="C7" s="11" t="s">
        <v>8</v>
      </c>
      <c r="D7" s="11" t="s">
        <v>9</v>
      </c>
      <c r="E7" s="11" t="s">
        <v>8</v>
      </c>
      <c r="F7" s="11" t="s">
        <v>9</v>
      </c>
      <c r="G7" s="11" t="s">
        <v>10</v>
      </c>
    </row>
    <row r="8" spans="1:7" s="1" customFormat="1" ht="12.75">
      <c r="A8" s="2"/>
      <c r="B8" s="12"/>
      <c r="C8" s="13" t="s">
        <v>11</v>
      </c>
      <c r="D8" s="13" t="s">
        <v>11</v>
      </c>
      <c r="E8" s="13" t="s">
        <v>11</v>
      </c>
      <c r="F8" s="13" t="s">
        <v>11</v>
      </c>
      <c r="G8" s="14" t="s">
        <v>12</v>
      </c>
    </row>
    <row r="9" spans="1:7" s="1" customFormat="1" ht="12.75">
      <c r="A9" s="15" t="s">
        <v>13</v>
      </c>
      <c r="B9" s="7"/>
      <c r="C9" s="16"/>
      <c r="D9" s="16"/>
      <c r="E9" s="16"/>
      <c r="F9" s="16"/>
      <c r="G9" s="17"/>
    </row>
    <row r="10" spans="1:7" s="1" customFormat="1" ht="12.75">
      <c r="A10" s="18" t="s">
        <v>14</v>
      </c>
      <c r="B10" s="10"/>
      <c r="C10" s="19">
        <v>189459.76347109606</v>
      </c>
      <c r="D10" s="19">
        <v>133142</v>
      </c>
      <c r="E10" s="19">
        <v>353031.5755014303</v>
      </c>
      <c r="F10" s="19">
        <v>269648</v>
      </c>
      <c r="G10" s="19">
        <v>572143</v>
      </c>
    </row>
    <row r="11" spans="1:7" s="1" customFormat="1" ht="12.75">
      <c r="A11" s="20" t="s">
        <v>15</v>
      </c>
      <c r="B11" s="10"/>
      <c r="C11" s="21">
        <v>189459.76347109606</v>
      </c>
      <c r="D11" s="21">
        <v>133142</v>
      </c>
      <c r="E11" s="21">
        <v>353031.5755014303</v>
      </c>
      <c r="F11" s="21">
        <v>269648</v>
      </c>
      <c r="G11" s="21">
        <v>572143</v>
      </c>
    </row>
    <row r="12" spans="1:7" s="1" customFormat="1" ht="12.75">
      <c r="A12" s="20" t="s">
        <v>16</v>
      </c>
      <c r="B12" s="10"/>
      <c r="C12" s="22"/>
      <c r="D12" s="22"/>
      <c r="E12" s="22"/>
      <c r="F12" s="22"/>
      <c r="G12" s="23"/>
    </row>
    <row r="13" spans="1:7" s="1" customFormat="1" ht="12.75">
      <c r="A13" s="18" t="s">
        <v>17</v>
      </c>
      <c r="B13" s="10"/>
      <c r="C13" s="24">
        <v>-11634.089917607262</v>
      </c>
      <c r="D13" s="24">
        <v>5322</v>
      </c>
      <c r="E13" s="24">
        <v>-20297.439866680194</v>
      </c>
      <c r="F13" s="24">
        <v>-2113</v>
      </c>
      <c r="G13" s="25">
        <v>-30098.561861183774</v>
      </c>
    </row>
    <row r="14" spans="1:7" s="1" customFormat="1" ht="12.75">
      <c r="A14" s="18" t="s">
        <v>18</v>
      </c>
      <c r="B14" s="10"/>
      <c r="C14" s="24">
        <v>43669.02648253375</v>
      </c>
      <c r="D14" s="24">
        <v>28002</v>
      </c>
      <c r="E14" s="26">
        <v>88774.53375944948</v>
      </c>
      <c r="F14" s="24">
        <v>64921</v>
      </c>
      <c r="G14" s="25">
        <v>158499.8954404588</v>
      </c>
    </row>
    <row r="15" spans="1:7" s="1" customFormat="1" ht="12.75">
      <c r="A15" s="18" t="s">
        <v>19</v>
      </c>
      <c r="B15" s="10"/>
      <c r="C15" s="24">
        <v>4352</v>
      </c>
      <c r="D15" s="24">
        <v>4620</v>
      </c>
      <c r="E15" s="24">
        <v>8616</v>
      </c>
      <c r="F15" s="24">
        <v>8703</v>
      </c>
      <c r="G15" s="25">
        <v>17668</v>
      </c>
    </row>
    <row r="16" spans="1:7" s="1" customFormat="1" ht="12.75">
      <c r="A16" s="18" t="s">
        <v>20</v>
      </c>
      <c r="B16" s="10"/>
      <c r="C16" s="24">
        <v>27269.48879877</v>
      </c>
      <c r="D16" s="24">
        <v>14558</v>
      </c>
      <c r="E16" s="24">
        <v>55131.40357109999</v>
      </c>
      <c r="F16" s="24">
        <v>27018</v>
      </c>
      <c r="G16" s="25">
        <v>79956.15669131003</v>
      </c>
    </row>
    <row r="17" spans="1:7" s="1" customFormat="1" ht="12.75">
      <c r="A17" s="18" t="s">
        <v>21</v>
      </c>
      <c r="B17" s="10"/>
      <c r="C17" s="24">
        <v>6675.9470912199995</v>
      </c>
      <c r="D17" s="24">
        <v>3518</v>
      </c>
      <c r="E17" s="24">
        <v>13147.99825215</v>
      </c>
      <c r="F17" s="24">
        <v>7538</v>
      </c>
      <c r="G17" s="25">
        <v>20405.644718421005</v>
      </c>
    </row>
    <row r="18" spans="1:7" s="1" customFormat="1" ht="12.75">
      <c r="A18" s="18" t="s">
        <v>22</v>
      </c>
      <c r="B18" s="10"/>
      <c r="C18" s="24">
        <v>47399.896156888004</v>
      </c>
      <c r="D18" s="27">
        <v>33936</v>
      </c>
      <c r="E18" s="24">
        <v>87659.370992382</v>
      </c>
      <c r="F18" s="24">
        <v>62818</v>
      </c>
      <c r="G18" s="25">
        <v>149402.09920312103</v>
      </c>
    </row>
    <row r="19" spans="1:7" s="1" customFormat="1" ht="12.75">
      <c r="A19" s="20" t="s">
        <v>23</v>
      </c>
      <c r="B19" s="10"/>
      <c r="C19" s="21">
        <v>117732.2686118045</v>
      </c>
      <c r="D19" s="21">
        <v>89956</v>
      </c>
      <c r="E19" s="21">
        <v>233031.86670840127</v>
      </c>
      <c r="F19" s="21">
        <v>168885</v>
      </c>
      <c r="G19" s="21">
        <v>395833.23419212707</v>
      </c>
    </row>
    <row r="20" spans="1:7" s="1" customFormat="1" ht="12.75">
      <c r="A20" s="20" t="s">
        <v>24</v>
      </c>
      <c r="B20" s="10"/>
      <c r="C20" s="21">
        <v>71727.50485929156</v>
      </c>
      <c r="D20" s="21">
        <v>43186</v>
      </c>
      <c r="E20" s="21">
        <v>119999.70879302904</v>
      </c>
      <c r="F20" s="21">
        <v>100763</v>
      </c>
      <c r="G20" s="21">
        <v>176309.76580787293</v>
      </c>
    </row>
    <row r="21" spans="1:7" s="1" customFormat="1" ht="12.75">
      <c r="A21" s="18" t="s">
        <v>25</v>
      </c>
      <c r="B21" s="10"/>
      <c r="C21" s="24">
        <v>7654.4804971002</v>
      </c>
      <c r="D21" s="24">
        <v>5559</v>
      </c>
      <c r="E21" s="24">
        <v>14185.1029830631</v>
      </c>
      <c r="F21" s="24">
        <v>4683</v>
      </c>
      <c r="G21" s="25">
        <v>13855.101327837003</v>
      </c>
    </row>
    <row r="22" spans="1:7" s="1" customFormat="1" ht="12.75">
      <c r="A22" s="20" t="s">
        <v>26</v>
      </c>
      <c r="B22" s="10"/>
      <c r="C22" s="22">
        <v>79381.98535639176</v>
      </c>
      <c r="D22" s="22">
        <v>48745</v>
      </c>
      <c r="E22" s="22">
        <v>134184.81177609213</v>
      </c>
      <c r="F22" s="22">
        <v>105446</v>
      </c>
      <c r="G22" s="22">
        <v>190164.86713570994</v>
      </c>
    </row>
    <row r="23" spans="1:7" s="1" customFormat="1" ht="12.75">
      <c r="A23" s="18" t="s">
        <v>27</v>
      </c>
      <c r="B23" s="10"/>
      <c r="C23" s="24">
        <v>4171.538269488001</v>
      </c>
      <c r="D23" s="24">
        <v>3678</v>
      </c>
      <c r="E23" s="24">
        <v>7326.764512839998</v>
      </c>
      <c r="F23" s="24">
        <v>5710</v>
      </c>
      <c r="G23" s="25">
        <v>13415.849498461</v>
      </c>
    </row>
    <row r="24" spans="1:7" s="1" customFormat="1" ht="12.75">
      <c r="A24" s="20" t="s">
        <v>28</v>
      </c>
      <c r="B24" s="10"/>
      <c r="C24" s="22">
        <v>83553.52362587975</v>
      </c>
      <c r="D24" s="22">
        <v>52423</v>
      </c>
      <c r="E24" s="22">
        <v>141511.57628893212</v>
      </c>
      <c r="F24" s="22">
        <v>111156</v>
      </c>
      <c r="G24" s="22">
        <v>203580.71663417094</v>
      </c>
    </row>
    <row r="25" spans="1:7" s="1" customFormat="1" ht="12.75">
      <c r="A25" s="18" t="s">
        <v>29</v>
      </c>
      <c r="B25" s="10"/>
      <c r="C25" s="24">
        <v>12809.611186440003</v>
      </c>
      <c r="D25" s="24">
        <v>1721</v>
      </c>
      <c r="E25" s="24">
        <v>14236.828249500002</v>
      </c>
      <c r="F25" s="24">
        <v>2691</v>
      </c>
      <c r="G25" s="25">
        <v>12843.890968110998</v>
      </c>
    </row>
    <row r="26" spans="1:7" s="1" customFormat="1" ht="12.75">
      <c r="A26" s="20" t="s">
        <v>30</v>
      </c>
      <c r="B26" s="10"/>
      <c r="C26" s="22">
        <v>70743.91243943975</v>
      </c>
      <c r="D26" s="22">
        <v>50702</v>
      </c>
      <c r="E26" s="22">
        <v>127274.74803943212</v>
      </c>
      <c r="F26" s="22">
        <v>108465</v>
      </c>
      <c r="G26" s="22">
        <v>190736.82566605994</v>
      </c>
    </row>
    <row r="27" spans="1:7" s="1" customFormat="1" ht="12.75">
      <c r="A27" s="18" t="s">
        <v>31</v>
      </c>
      <c r="B27" s="10"/>
      <c r="C27" s="24">
        <v>10969.58458497551</v>
      </c>
      <c r="D27" s="24">
        <v>337</v>
      </c>
      <c r="E27" s="24">
        <v>17400.523541256447</v>
      </c>
      <c r="F27" s="24">
        <v>1668</v>
      </c>
      <c r="G27" s="25">
        <v>9131.139577173002</v>
      </c>
    </row>
    <row r="28" spans="1:7" s="1" customFormat="1" ht="12.75">
      <c r="A28" s="20" t="s">
        <v>32</v>
      </c>
      <c r="B28" s="10"/>
      <c r="C28" s="22">
        <v>59774.32785446424</v>
      </c>
      <c r="D28" s="22">
        <v>50365</v>
      </c>
      <c r="E28" s="22">
        <v>109874.22449817567</v>
      </c>
      <c r="F28" s="22">
        <v>106797</v>
      </c>
      <c r="G28" s="22">
        <v>181605.68608888693</v>
      </c>
    </row>
    <row r="29" spans="1:7" s="1" customFormat="1" ht="0.75" customHeight="1">
      <c r="A29" s="20"/>
      <c r="B29" s="10"/>
      <c r="C29" s="22"/>
      <c r="D29" s="22"/>
      <c r="E29" s="22"/>
      <c r="F29" s="22"/>
      <c r="G29" s="23"/>
    </row>
    <row r="30" spans="1:7" s="1" customFormat="1" ht="15" customHeight="1">
      <c r="A30" s="28" t="s">
        <v>33</v>
      </c>
      <c r="B30" s="29"/>
      <c r="C30" s="22"/>
      <c r="D30" s="22"/>
      <c r="E30" s="22"/>
      <c r="F30" s="22"/>
      <c r="G30" s="23"/>
    </row>
    <row r="31" spans="1:7" s="1" customFormat="1" ht="12.75">
      <c r="A31" s="30"/>
      <c r="B31" s="31" t="s">
        <v>34</v>
      </c>
      <c r="C31" s="25">
        <v>10356</v>
      </c>
      <c r="D31" s="25">
        <v>10356</v>
      </c>
      <c r="E31" s="25">
        <v>10356</v>
      </c>
      <c r="F31" s="25">
        <v>10356</v>
      </c>
      <c r="G31" s="25">
        <v>10356</v>
      </c>
    </row>
    <row r="32" spans="1:7" s="1" customFormat="1" ht="24.75" customHeight="1">
      <c r="A32" s="287" t="s">
        <v>35</v>
      </c>
      <c r="B32" s="288"/>
      <c r="C32" s="23"/>
      <c r="D32" s="23"/>
      <c r="E32" s="23"/>
      <c r="F32" s="23"/>
      <c r="G32" s="32">
        <v>937976</v>
      </c>
    </row>
    <row r="33" spans="1:7" s="1" customFormat="1" ht="12.75">
      <c r="A33" s="33" t="s">
        <v>36</v>
      </c>
      <c r="B33" s="34"/>
      <c r="C33" s="35">
        <v>5.771951318507555</v>
      </c>
      <c r="D33" s="35">
        <v>4.863364233294709</v>
      </c>
      <c r="E33" s="35">
        <v>10.609716540959411</v>
      </c>
      <c r="F33" s="35">
        <v>10.312572421784473</v>
      </c>
      <c r="G33" s="35">
        <v>17.536277142611716</v>
      </c>
    </row>
    <row r="34" spans="1:7" s="1" customFormat="1" ht="12.75">
      <c r="A34" s="36" t="s">
        <v>37</v>
      </c>
      <c r="B34" s="37"/>
      <c r="C34" s="38"/>
      <c r="D34" s="39"/>
      <c r="E34" s="39"/>
      <c r="F34" s="40"/>
      <c r="G34" s="41"/>
    </row>
    <row r="35" spans="1:7" s="1" customFormat="1" ht="12.75">
      <c r="A35" s="42"/>
      <c r="B35" s="43" t="s">
        <v>38</v>
      </c>
      <c r="C35" s="44">
        <v>375753755</v>
      </c>
      <c r="D35" s="44">
        <v>75150151</v>
      </c>
      <c r="E35" s="44">
        <v>375753755</v>
      </c>
      <c r="F35" s="44">
        <v>75150151</v>
      </c>
      <c r="G35" s="44">
        <v>375753755</v>
      </c>
    </row>
    <row r="36" spans="1:7" s="1" customFormat="1" ht="12.75">
      <c r="A36" s="42"/>
      <c r="B36" s="45" t="s">
        <v>39</v>
      </c>
      <c r="C36" s="46">
        <v>36.28</v>
      </c>
      <c r="D36" s="47">
        <v>36.28</v>
      </c>
      <c r="E36" s="46">
        <v>36.28</v>
      </c>
      <c r="F36" s="47">
        <v>36.28</v>
      </c>
      <c r="G36" s="47">
        <v>36.28</v>
      </c>
    </row>
    <row r="37" spans="1:7" s="1" customFormat="1" ht="12.75">
      <c r="A37" s="48" t="s">
        <v>40</v>
      </c>
      <c r="B37" s="49"/>
      <c r="C37" s="50"/>
      <c r="D37" s="51"/>
      <c r="E37" s="50"/>
      <c r="F37" s="51"/>
      <c r="G37" s="51"/>
    </row>
    <row r="38" spans="1:7" s="1" customFormat="1" ht="12.75">
      <c r="A38" s="52" t="s">
        <v>41</v>
      </c>
      <c r="B38" s="49" t="s">
        <v>42</v>
      </c>
      <c r="C38" s="50"/>
      <c r="D38" s="51"/>
      <c r="E38" s="50"/>
      <c r="F38" s="51"/>
      <c r="G38" s="51"/>
    </row>
    <row r="39" spans="1:7" s="1" customFormat="1" ht="12.75">
      <c r="A39" s="52"/>
      <c r="B39" s="53" t="s">
        <v>38</v>
      </c>
      <c r="C39" s="50">
        <v>3062000</v>
      </c>
      <c r="D39" s="51">
        <v>475000</v>
      </c>
      <c r="E39" s="50">
        <v>3062000</v>
      </c>
      <c r="F39" s="51">
        <v>475000</v>
      </c>
      <c r="G39" s="51">
        <v>2334500</v>
      </c>
    </row>
    <row r="40" spans="1:7" s="1" customFormat="1" ht="25.5">
      <c r="A40" s="52"/>
      <c r="B40" s="54" t="s">
        <v>43</v>
      </c>
      <c r="C40" s="55">
        <v>0.46</v>
      </c>
      <c r="D40" s="56">
        <v>0.36</v>
      </c>
      <c r="E40" s="55">
        <v>0.46</v>
      </c>
      <c r="F40" s="56">
        <v>0.36</v>
      </c>
      <c r="G40" s="56">
        <v>0.35</v>
      </c>
    </row>
    <row r="41" spans="1:7" s="1" customFormat="1" ht="25.5">
      <c r="A41" s="52"/>
      <c r="B41" s="54" t="s">
        <v>44</v>
      </c>
      <c r="C41" s="55">
        <v>0.3</v>
      </c>
      <c r="D41" s="56">
        <v>0.23</v>
      </c>
      <c r="E41" s="55">
        <v>0.3</v>
      </c>
      <c r="F41" s="56">
        <v>0.23</v>
      </c>
      <c r="G41" s="56">
        <v>0.23</v>
      </c>
    </row>
    <row r="42" spans="1:7" s="1" customFormat="1" ht="12.75">
      <c r="A42" s="52" t="s">
        <v>45</v>
      </c>
      <c r="B42" s="49" t="s">
        <v>46</v>
      </c>
      <c r="C42" s="50"/>
      <c r="D42" s="51"/>
      <c r="E42" s="50"/>
      <c r="F42" s="51"/>
      <c r="G42" s="51"/>
    </row>
    <row r="43" spans="1:7" s="1" customFormat="1" ht="12.75">
      <c r="A43" s="52"/>
      <c r="B43" s="53" t="s">
        <v>47</v>
      </c>
      <c r="C43" s="50">
        <v>656766200</v>
      </c>
      <c r="D43" s="50">
        <v>131491240</v>
      </c>
      <c r="E43" s="50">
        <v>656766200</v>
      </c>
      <c r="F43" s="50">
        <v>131491240</v>
      </c>
      <c r="G43" s="50">
        <v>657493700</v>
      </c>
    </row>
    <row r="44" spans="1:7" s="1" customFormat="1" ht="25.5">
      <c r="A44" s="52"/>
      <c r="B44" s="57" t="s">
        <v>48</v>
      </c>
      <c r="C44" s="55">
        <v>99.54</v>
      </c>
      <c r="D44" s="56">
        <v>99.64</v>
      </c>
      <c r="E44" s="55">
        <v>99.54</v>
      </c>
      <c r="F44" s="56">
        <v>99.64</v>
      </c>
      <c r="G44" s="56">
        <v>99.65</v>
      </c>
    </row>
    <row r="45" spans="1:7" s="1" customFormat="1" ht="25.5">
      <c r="A45" s="58"/>
      <c r="B45" s="59" t="s">
        <v>44</v>
      </c>
      <c r="C45" s="60">
        <v>63.42</v>
      </c>
      <c r="D45" s="61">
        <v>63.49</v>
      </c>
      <c r="E45" s="60">
        <v>63.42</v>
      </c>
      <c r="F45" s="61">
        <v>63.49</v>
      </c>
      <c r="G45" s="61">
        <v>63.49</v>
      </c>
    </row>
    <row r="46" spans="1:7" s="1" customFormat="1" ht="3.75" customHeight="1">
      <c r="A46" s="62"/>
      <c r="B46" s="63"/>
      <c r="C46" s="64"/>
      <c r="D46" s="56"/>
      <c r="E46" s="56"/>
      <c r="F46" s="56"/>
      <c r="G46" s="56"/>
    </row>
    <row r="47" spans="1:7" ht="12.75">
      <c r="A47" s="65" t="s">
        <v>49</v>
      </c>
      <c r="B47" s="66"/>
      <c r="C47" s="67">
        <v>8906.694998620002</v>
      </c>
      <c r="D47" s="67">
        <v>7198</v>
      </c>
      <c r="E47" s="67">
        <v>17758.69499862</v>
      </c>
      <c r="F47" s="67">
        <v>12804</v>
      </c>
      <c r="G47" s="67">
        <v>30769.7</v>
      </c>
    </row>
    <row r="48" spans="1:7" ht="12.75">
      <c r="A48" s="69" t="s">
        <v>50</v>
      </c>
      <c r="B48" s="70"/>
      <c r="C48" s="71"/>
      <c r="D48" s="71"/>
      <c r="E48" s="71"/>
      <c r="F48" s="71"/>
      <c r="G48" s="71"/>
    </row>
    <row r="49" spans="1:7" ht="12.75">
      <c r="A49" s="289" t="s">
        <v>51</v>
      </c>
      <c r="B49" s="289"/>
      <c r="C49" s="71"/>
      <c r="D49" s="71"/>
      <c r="E49" s="71"/>
      <c r="F49" s="71"/>
      <c r="G49" s="71"/>
    </row>
    <row r="50" spans="1:7" s="75" customFormat="1" ht="12.75">
      <c r="A50" s="72" t="s">
        <v>52</v>
      </c>
      <c r="B50" s="73"/>
      <c r="C50" s="74"/>
      <c r="D50" s="290" t="s">
        <v>53</v>
      </c>
      <c r="E50" s="291"/>
      <c r="F50" s="290" t="s">
        <v>54</v>
      </c>
      <c r="G50" s="291"/>
    </row>
    <row r="51" spans="1:7" s="75" customFormat="1" ht="12.75">
      <c r="A51" s="76"/>
      <c r="B51" s="77"/>
      <c r="C51" s="78"/>
      <c r="D51" s="292" t="s">
        <v>11</v>
      </c>
      <c r="E51" s="293"/>
      <c r="F51" s="292" t="s">
        <v>11</v>
      </c>
      <c r="G51" s="293"/>
    </row>
    <row r="52" spans="1:7" s="75" customFormat="1" ht="12.75">
      <c r="A52" s="79" t="s">
        <v>55</v>
      </c>
      <c r="B52" s="80"/>
      <c r="C52" s="81"/>
      <c r="D52" s="82"/>
      <c r="E52" s="83"/>
      <c r="F52" s="82"/>
      <c r="G52" s="84"/>
    </row>
    <row r="53" spans="1:7" s="75" customFormat="1" ht="12.75">
      <c r="A53" s="79"/>
      <c r="B53" s="85" t="s">
        <v>56</v>
      </c>
      <c r="C53" s="81"/>
      <c r="D53" s="86">
        <v>10356</v>
      </c>
      <c r="E53" s="87"/>
      <c r="F53" s="86">
        <v>10356</v>
      </c>
      <c r="G53" s="87"/>
    </row>
    <row r="54" spans="1:7" s="75" customFormat="1" ht="12.75">
      <c r="A54" s="79"/>
      <c r="B54" s="85" t="s">
        <v>57</v>
      </c>
      <c r="C54" s="81"/>
      <c r="D54" s="88">
        <v>1089967</v>
      </c>
      <c r="E54" s="87">
        <v>1100323</v>
      </c>
      <c r="F54" s="88">
        <v>902115</v>
      </c>
      <c r="G54" s="87">
        <v>912471</v>
      </c>
    </row>
    <row r="55" spans="1:7" s="75" customFormat="1" ht="12.75">
      <c r="A55" s="79" t="s">
        <v>58</v>
      </c>
      <c r="B55" s="85"/>
      <c r="C55" s="81"/>
      <c r="D55" s="86"/>
      <c r="E55" s="87">
        <v>90504</v>
      </c>
      <c r="F55" s="86"/>
      <c r="G55" s="87">
        <v>90364</v>
      </c>
    </row>
    <row r="56" spans="1:7" s="75" customFormat="1" ht="12.75">
      <c r="A56" s="79" t="s">
        <v>59</v>
      </c>
      <c r="B56" s="89"/>
      <c r="C56" s="81"/>
      <c r="D56" s="82"/>
      <c r="E56" s="87">
        <v>41593</v>
      </c>
      <c r="F56" s="82"/>
      <c r="G56" s="87">
        <v>72178</v>
      </c>
    </row>
    <row r="57" spans="1:7" s="75" customFormat="1" ht="12.75">
      <c r="A57" s="79" t="s">
        <v>60</v>
      </c>
      <c r="B57" s="89"/>
      <c r="C57" s="81"/>
      <c r="D57" s="82"/>
      <c r="E57" s="87">
        <v>13943.7</v>
      </c>
      <c r="F57" s="82"/>
      <c r="G57" s="87">
        <v>13966</v>
      </c>
    </row>
    <row r="58" spans="1:7" s="75" customFormat="1" ht="13.5" thickBot="1">
      <c r="A58" s="90" t="s">
        <v>61</v>
      </c>
      <c r="B58" s="91"/>
      <c r="C58" s="92"/>
      <c r="D58" s="93"/>
      <c r="E58" s="94">
        <v>1246363.7</v>
      </c>
      <c r="F58" s="93"/>
      <c r="G58" s="94">
        <v>1088979</v>
      </c>
    </row>
    <row r="59" spans="1:7" s="75" customFormat="1" ht="13.5" thickTop="1">
      <c r="A59" s="79" t="s">
        <v>62</v>
      </c>
      <c r="B59" s="89"/>
      <c r="C59" s="81"/>
      <c r="D59" s="82"/>
      <c r="E59" s="87">
        <v>312234</v>
      </c>
      <c r="F59" s="82"/>
      <c r="G59" s="87">
        <v>264153</v>
      </c>
    </row>
    <row r="60" spans="1:7" s="75" customFormat="1" ht="12.75">
      <c r="A60" s="79" t="s">
        <v>63</v>
      </c>
      <c r="B60" s="89"/>
      <c r="C60" s="81"/>
      <c r="D60" s="82"/>
      <c r="E60" s="87">
        <v>92752</v>
      </c>
      <c r="F60" s="82"/>
      <c r="G60" s="87">
        <v>69132</v>
      </c>
    </row>
    <row r="61" spans="1:7" s="75" customFormat="1" ht="12.75">
      <c r="A61" s="79" t="s">
        <v>64</v>
      </c>
      <c r="B61" s="89"/>
      <c r="C61" s="81"/>
      <c r="D61" s="82"/>
      <c r="E61" s="87">
        <v>227410</v>
      </c>
      <c r="F61" s="82"/>
      <c r="G61" s="87">
        <v>228593</v>
      </c>
    </row>
    <row r="62" spans="1:7" s="75" customFormat="1" ht="12.75">
      <c r="A62" s="79" t="s">
        <v>65</v>
      </c>
      <c r="B62" s="89"/>
      <c r="C62" s="81"/>
      <c r="D62" s="82"/>
      <c r="E62" s="87">
        <v>70775.29980311</v>
      </c>
      <c r="F62" s="82"/>
      <c r="G62" s="87">
        <v>23190</v>
      </c>
    </row>
    <row r="63" spans="1:7" s="75" customFormat="1" ht="12.75">
      <c r="A63" s="79" t="s">
        <v>66</v>
      </c>
      <c r="B63" s="89"/>
      <c r="C63" s="81"/>
      <c r="D63" s="82"/>
      <c r="E63" s="87"/>
      <c r="F63" s="82"/>
      <c r="G63" s="87"/>
    </row>
    <row r="64" spans="1:7" s="75" customFormat="1" ht="12.75">
      <c r="A64" s="79"/>
      <c r="B64" s="85" t="s">
        <v>67</v>
      </c>
      <c r="C64" s="81"/>
      <c r="D64" s="86">
        <v>173197.1</v>
      </c>
      <c r="E64" s="87"/>
      <c r="F64" s="86">
        <v>137438</v>
      </c>
      <c r="G64" s="87"/>
    </row>
    <row r="65" spans="1:7" s="75" customFormat="1" ht="12.75">
      <c r="A65" s="79"/>
      <c r="B65" s="85" t="s">
        <v>68</v>
      </c>
      <c r="C65" s="81"/>
      <c r="D65" s="86">
        <v>153714</v>
      </c>
      <c r="E65" s="87"/>
      <c r="F65" s="86">
        <v>119308</v>
      </c>
      <c r="G65" s="87"/>
    </row>
    <row r="66" spans="1:7" s="75" customFormat="1" ht="12.75">
      <c r="A66" s="79"/>
      <c r="B66" s="85" t="s">
        <v>69</v>
      </c>
      <c r="C66" s="81"/>
      <c r="D66" s="86">
        <v>231117.85692367004</v>
      </c>
      <c r="E66" s="87"/>
      <c r="F66" s="86">
        <v>249338</v>
      </c>
      <c r="G66" s="87"/>
    </row>
    <row r="67" spans="1:7" s="75" customFormat="1" ht="12.75">
      <c r="A67" s="79"/>
      <c r="B67" s="85" t="s">
        <v>70</v>
      </c>
      <c r="C67" s="81"/>
      <c r="D67" s="86">
        <v>2585</v>
      </c>
      <c r="E67" s="87"/>
      <c r="F67" s="86">
        <v>2079</v>
      </c>
      <c r="G67" s="87"/>
    </row>
    <row r="68" spans="1:7" s="75" customFormat="1" ht="12.75">
      <c r="A68" s="79"/>
      <c r="B68" s="85" t="s">
        <v>71</v>
      </c>
      <c r="C68" s="81"/>
      <c r="D68" s="88">
        <v>96209</v>
      </c>
      <c r="E68" s="87"/>
      <c r="F68" s="88">
        <v>104507</v>
      </c>
      <c r="G68" s="87"/>
    </row>
    <row r="69" spans="1:7" s="75" customFormat="1" ht="12.75">
      <c r="A69" s="79"/>
      <c r="B69" s="85"/>
      <c r="C69" s="81"/>
      <c r="D69" s="86">
        <v>656822.95692367</v>
      </c>
      <c r="E69" s="87"/>
      <c r="F69" s="86">
        <v>612670</v>
      </c>
      <c r="G69" s="87"/>
    </row>
    <row r="70" spans="1:7" s="75" customFormat="1" ht="12.75">
      <c r="A70" s="79"/>
      <c r="B70" s="85" t="s">
        <v>72</v>
      </c>
      <c r="C70" s="81"/>
      <c r="D70" s="95"/>
      <c r="E70" s="87"/>
      <c r="F70" s="95"/>
      <c r="G70" s="87"/>
    </row>
    <row r="71" spans="1:7" s="75" customFormat="1" ht="12.75">
      <c r="A71" s="79"/>
      <c r="B71" s="85" t="s">
        <v>73</v>
      </c>
      <c r="C71" s="81"/>
      <c r="D71" s="86">
        <v>108606</v>
      </c>
      <c r="E71" s="87"/>
      <c r="F71" s="86">
        <v>102168</v>
      </c>
      <c r="G71" s="87"/>
    </row>
    <row r="72" spans="1:7" s="75" customFormat="1" ht="12.75">
      <c r="A72" s="79"/>
      <c r="B72" s="85" t="s">
        <v>74</v>
      </c>
      <c r="C72" s="81"/>
      <c r="D72" s="88">
        <v>5024</v>
      </c>
      <c r="E72" s="87"/>
      <c r="F72" s="88">
        <v>6591</v>
      </c>
      <c r="G72" s="87"/>
    </row>
    <row r="73" spans="1:7" s="75" customFormat="1" ht="12.75">
      <c r="A73" s="79"/>
      <c r="B73" s="85"/>
      <c r="C73" s="81"/>
      <c r="D73" s="86">
        <v>113630</v>
      </c>
      <c r="E73" s="87">
        <v>543192.95692367</v>
      </c>
      <c r="F73" s="86">
        <v>108759</v>
      </c>
      <c r="G73" s="87">
        <v>503911</v>
      </c>
    </row>
    <row r="74" spans="1:7" s="75" customFormat="1" ht="13.5" thickBot="1">
      <c r="A74" s="90" t="s">
        <v>61</v>
      </c>
      <c r="B74" s="96"/>
      <c r="C74" s="92"/>
      <c r="D74" s="93"/>
      <c r="E74" s="94">
        <v>1246364.25672678</v>
      </c>
      <c r="F74" s="93"/>
      <c r="G74" s="94">
        <v>1088979</v>
      </c>
    </row>
    <row r="75" spans="1:7" s="75" customFormat="1" ht="2.25" customHeight="1" thickTop="1">
      <c r="A75" s="97"/>
      <c r="B75" s="297" t="s">
        <v>75</v>
      </c>
      <c r="C75" s="297"/>
      <c r="D75" s="297"/>
      <c r="E75" s="297"/>
      <c r="F75" s="297"/>
      <c r="G75" s="297"/>
    </row>
    <row r="76" spans="1:7" s="135" customFormat="1" ht="25.5" customHeight="1">
      <c r="A76" s="98">
        <v>2</v>
      </c>
      <c r="B76" s="297"/>
      <c r="C76" s="297"/>
      <c r="D76" s="297"/>
      <c r="E76" s="297"/>
      <c r="F76" s="297"/>
      <c r="G76" s="297"/>
    </row>
    <row r="77" spans="1:7" s="135" customFormat="1" ht="2.25" customHeight="1">
      <c r="A77" s="98"/>
      <c r="B77" s="99"/>
      <c r="C77" s="100"/>
      <c r="D77" s="100"/>
      <c r="E77" s="100"/>
      <c r="F77" s="100"/>
      <c r="G77" s="100"/>
    </row>
    <row r="78" spans="1:7" s="135" customFormat="1" ht="25.5" customHeight="1">
      <c r="A78" s="98">
        <v>3</v>
      </c>
      <c r="B78" s="298" t="s">
        <v>76</v>
      </c>
      <c r="C78" s="298"/>
      <c r="D78" s="298"/>
      <c r="E78" s="298"/>
      <c r="F78" s="298"/>
      <c r="G78" s="298"/>
    </row>
    <row r="79" spans="1:7" s="135" customFormat="1" ht="2.25" customHeight="1">
      <c r="A79" s="98"/>
      <c r="B79" s="101"/>
      <c r="C79" s="101"/>
      <c r="D79" s="101"/>
      <c r="E79" s="101"/>
      <c r="F79" s="101"/>
      <c r="G79" s="101"/>
    </row>
    <row r="80" spans="1:7" s="135" customFormat="1" ht="12.75">
      <c r="A80" s="98">
        <v>4</v>
      </c>
      <c r="B80" s="299" t="s">
        <v>77</v>
      </c>
      <c r="C80" s="299"/>
      <c r="D80" s="299"/>
      <c r="E80" s="299"/>
      <c r="F80" s="299"/>
      <c r="G80" s="299"/>
    </row>
    <row r="81" spans="1:7" s="135" customFormat="1" ht="12.75">
      <c r="A81" s="98"/>
      <c r="B81" s="299"/>
      <c r="C81" s="299"/>
      <c r="D81" s="299"/>
      <c r="E81" s="299"/>
      <c r="F81" s="299"/>
      <c r="G81" s="299"/>
    </row>
    <row r="82" spans="1:7" s="135" customFormat="1" ht="12.75">
      <c r="A82" s="98"/>
      <c r="B82" s="299"/>
      <c r="C82" s="299"/>
      <c r="D82" s="299"/>
      <c r="E82" s="299"/>
      <c r="F82" s="299"/>
      <c r="G82" s="299"/>
    </row>
    <row r="83" spans="1:7" s="135" customFormat="1" ht="3" customHeight="1">
      <c r="A83" s="98"/>
      <c r="B83" s="103"/>
      <c r="C83" s="104"/>
      <c r="D83" s="104"/>
      <c r="E83" s="104"/>
      <c r="F83" s="104"/>
      <c r="G83" s="104"/>
    </row>
    <row r="84" spans="1:7" s="135" customFormat="1" ht="15" customHeight="1">
      <c r="A84" s="98">
        <v>5</v>
      </c>
      <c r="B84" s="299" t="s">
        <v>78</v>
      </c>
      <c r="C84" s="299"/>
      <c r="D84" s="299"/>
      <c r="E84" s="299"/>
      <c r="F84" s="299"/>
      <c r="G84" s="299"/>
    </row>
    <row r="85" spans="1:7" s="135" customFormat="1" ht="15" customHeight="1">
      <c r="A85" s="98"/>
      <c r="B85" s="299"/>
      <c r="C85" s="299"/>
      <c r="D85" s="299"/>
      <c r="E85" s="299"/>
      <c r="F85" s="299"/>
      <c r="G85" s="299"/>
    </row>
    <row r="86" spans="1:7" s="135" customFormat="1" ht="9" customHeight="1">
      <c r="A86" s="98"/>
      <c r="B86" s="299"/>
      <c r="C86" s="299"/>
      <c r="D86" s="299"/>
      <c r="E86" s="299"/>
      <c r="F86" s="299"/>
      <c r="G86" s="299"/>
    </row>
    <row r="87" spans="1:7" s="135" customFormat="1" ht="0.75" customHeight="1">
      <c r="A87" s="98"/>
      <c r="B87" s="299"/>
      <c r="C87" s="299"/>
      <c r="D87" s="299"/>
      <c r="E87" s="299"/>
      <c r="F87" s="299"/>
      <c r="G87" s="299"/>
    </row>
    <row r="88" spans="1:7" s="135" customFormat="1" ht="4.5" customHeight="1">
      <c r="A88" s="98"/>
      <c r="B88" s="105"/>
      <c r="C88" s="105"/>
      <c r="D88" s="105"/>
      <c r="E88" s="105"/>
      <c r="F88" s="105"/>
      <c r="G88" s="105"/>
    </row>
    <row r="89" spans="1:7" s="135" customFormat="1" ht="3" customHeight="1">
      <c r="A89" s="98"/>
      <c r="B89" s="105"/>
      <c r="C89" s="105"/>
      <c r="D89" s="105"/>
      <c r="E89" s="105"/>
      <c r="F89" s="105"/>
      <c r="G89" s="105"/>
    </row>
    <row r="90" spans="1:7" s="135" customFormat="1" ht="12.75">
      <c r="A90" s="98">
        <v>6</v>
      </c>
      <c r="B90" s="296" t="s">
        <v>79</v>
      </c>
      <c r="C90" s="296"/>
      <c r="D90" s="296"/>
      <c r="E90" s="296"/>
      <c r="F90" s="296"/>
      <c r="G90" s="296"/>
    </row>
    <row r="91" spans="1:7" s="135" customFormat="1" ht="2.25" customHeight="1">
      <c r="A91" s="98"/>
      <c r="B91" s="106"/>
      <c r="C91" s="106"/>
      <c r="D91" s="106"/>
      <c r="E91" s="106"/>
      <c r="F91" s="106"/>
      <c r="G91" s="106"/>
    </row>
    <row r="92" spans="1:7" s="135" customFormat="1" ht="12.75">
      <c r="A92" s="98">
        <v>7</v>
      </c>
      <c r="B92" s="296" t="s">
        <v>80</v>
      </c>
      <c r="C92" s="296"/>
      <c r="D92" s="296"/>
      <c r="E92" s="296"/>
      <c r="F92" s="296"/>
      <c r="G92" s="296"/>
    </row>
    <row r="93" spans="1:7" s="135" customFormat="1" ht="12.75">
      <c r="A93" s="98"/>
      <c r="B93" s="296"/>
      <c r="C93" s="296"/>
      <c r="D93" s="296"/>
      <c r="E93" s="296"/>
      <c r="F93" s="296"/>
      <c r="G93" s="296"/>
    </row>
    <row r="94" spans="1:7" s="135" customFormat="1" ht="12.75">
      <c r="A94" s="98"/>
      <c r="B94" s="296"/>
      <c r="C94" s="296"/>
      <c r="D94" s="296"/>
      <c r="E94" s="296"/>
      <c r="F94" s="296"/>
      <c r="G94" s="296"/>
    </row>
    <row r="95" spans="1:7" s="135" customFormat="1" ht="12.75" customHeight="1">
      <c r="A95" s="98"/>
      <c r="B95" s="107"/>
      <c r="C95" s="107"/>
      <c r="D95" s="107"/>
      <c r="E95" s="107"/>
      <c r="F95" s="107"/>
      <c r="G95" s="108" t="s">
        <v>4</v>
      </c>
    </row>
    <row r="96" spans="1:7" s="135" customFormat="1" ht="12.75">
      <c r="A96" s="109"/>
      <c r="B96" s="110"/>
      <c r="C96" s="294" t="s">
        <v>5</v>
      </c>
      <c r="D96" s="295"/>
      <c r="E96" s="294" t="s">
        <v>6</v>
      </c>
      <c r="F96" s="295"/>
      <c r="G96" s="111" t="s">
        <v>7</v>
      </c>
    </row>
    <row r="97" spans="1:7" s="135" customFormat="1" ht="12.75">
      <c r="A97" s="112"/>
      <c r="B97" s="113"/>
      <c r="C97" s="114" t="s">
        <v>8</v>
      </c>
      <c r="D97" s="114" t="s">
        <v>9</v>
      </c>
      <c r="E97" s="114" t="s">
        <v>8</v>
      </c>
      <c r="F97" s="114" t="s">
        <v>9</v>
      </c>
      <c r="G97" s="115" t="s">
        <v>10</v>
      </c>
    </row>
    <row r="98" spans="1:7" s="135" customFormat="1" ht="12.75">
      <c r="A98" s="116"/>
      <c r="B98" s="117"/>
      <c r="C98" s="114" t="s">
        <v>11</v>
      </c>
      <c r="D98" s="114" t="s">
        <v>11</v>
      </c>
      <c r="E98" s="114" t="s">
        <v>11</v>
      </c>
      <c r="F98" s="114" t="s">
        <v>11</v>
      </c>
      <c r="G98" s="118" t="s">
        <v>12</v>
      </c>
    </row>
    <row r="99" spans="1:7" s="135" customFormat="1" ht="12.75">
      <c r="A99" s="109"/>
      <c r="B99" s="119" t="s">
        <v>81</v>
      </c>
      <c r="C99" s="120">
        <v>93865</v>
      </c>
      <c r="D99" s="120">
        <v>79622</v>
      </c>
      <c r="E99" s="121">
        <v>180161</v>
      </c>
      <c r="F99" s="121">
        <v>154281</v>
      </c>
      <c r="G99" s="121">
        <v>310470</v>
      </c>
    </row>
    <row r="100" spans="1:7" s="135" customFormat="1" ht="12.75">
      <c r="A100" s="122"/>
      <c r="B100" s="123" t="s">
        <v>82</v>
      </c>
      <c r="C100" s="124">
        <v>45540</v>
      </c>
      <c r="D100" s="124">
        <v>36806</v>
      </c>
      <c r="E100" s="125">
        <v>90487</v>
      </c>
      <c r="F100" s="125">
        <v>71072</v>
      </c>
      <c r="G100" s="125">
        <v>145402</v>
      </c>
    </row>
    <row r="101" spans="1:7" s="135" customFormat="1" ht="12.75">
      <c r="A101" s="126"/>
      <c r="B101" s="127" t="s">
        <v>83</v>
      </c>
      <c r="C101" s="128">
        <v>43755</v>
      </c>
      <c r="D101" s="128">
        <v>34572</v>
      </c>
      <c r="E101" s="129">
        <v>86075</v>
      </c>
      <c r="F101" s="129">
        <v>66835</v>
      </c>
      <c r="G101" s="129">
        <v>138380</v>
      </c>
    </row>
    <row r="102" spans="1:7" s="135" customFormat="1" ht="3" customHeight="1">
      <c r="A102" s="98"/>
      <c r="B102" s="106"/>
      <c r="C102" s="106"/>
      <c r="D102" s="106"/>
      <c r="E102" s="106"/>
      <c r="F102" s="106"/>
      <c r="G102" s="106"/>
    </row>
    <row r="103" spans="1:7" s="135" customFormat="1" ht="12.75">
      <c r="A103" s="98">
        <v>8</v>
      </c>
      <c r="B103" s="296" t="s">
        <v>84</v>
      </c>
      <c r="C103" s="296"/>
      <c r="D103" s="296"/>
      <c r="E103" s="296"/>
      <c r="F103" s="296"/>
      <c r="G103" s="296"/>
    </row>
    <row r="104" spans="1:7" s="135" customFormat="1" ht="12.75">
      <c r="A104" s="98"/>
      <c r="B104" s="296"/>
      <c r="C104" s="296"/>
      <c r="D104" s="296"/>
      <c r="E104" s="296"/>
      <c r="F104" s="296"/>
      <c r="G104" s="296"/>
    </row>
    <row r="105" spans="1:7" s="135" customFormat="1" ht="2.25" customHeight="1">
      <c r="A105" s="98"/>
      <c r="B105" s="106"/>
      <c r="C105" s="106"/>
      <c r="D105" s="106"/>
      <c r="E105" s="106"/>
      <c r="F105" s="106"/>
      <c r="G105" s="106"/>
    </row>
    <row r="106" spans="1:7" s="135" customFormat="1" ht="12.75">
      <c r="A106" s="98">
        <v>9</v>
      </c>
      <c r="B106" s="296" t="s">
        <v>85</v>
      </c>
      <c r="C106" s="296"/>
      <c r="D106" s="296"/>
      <c r="E106" s="296"/>
      <c r="F106" s="296"/>
      <c r="G106" s="296"/>
    </row>
    <row r="107" spans="1:7" s="135" customFormat="1" ht="0.75" customHeight="1">
      <c r="A107" s="98"/>
      <c r="B107" s="102"/>
      <c r="C107" s="130"/>
      <c r="D107" s="130"/>
      <c r="E107" s="130"/>
      <c r="F107" s="130"/>
      <c r="G107" s="130"/>
    </row>
    <row r="108" spans="1:7" s="135" customFormat="1" ht="6.75" customHeight="1">
      <c r="A108" s="98"/>
      <c r="B108" s="102"/>
      <c r="C108" s="130"/>
      <c r="D108" s="130"/>
      <c r="E108" s="130"/>
      <c r="F108" s="130"/>
      <c r="G108" s="130"/>
    </row>
    <row r="109" spans="1:7" s="135" customFormat="1" ht="12.75">
      <c r="A109" s="131"/>
      <c r="B109" s="102"/>
      <c r="C109" s="132"/>
      <c r="D109" s="133"/>
      <c r="E109" s="133" t="s">
        <v>86</v>
      </c>
      <c r="F109" s="134"/>
      <c r="G109" s="134"/>
    </row>
    <row r="110" spans="1:7" s="135" customFormat="1" ht="12.75">
      <c r="A110" s="131"/>
      <c r="B110" s="102"/>
      <c r="D110" s="136"/>
      <c r="E110" s="136"/>
      <c r="F110" s="137"/>
      <c r="G110" s="137"/>
    </row>
    <row r="111" spans="1:7" s="135" customFormat="1" ht="12.75">
      <c r="A111" s="131"/>
      <c r="B111" s="102"/>
      <c r="D111" s="136"/>
      <c r="E111" s="136"/>
      <c r="F111" s="137"/>
      <c r="G111" s="137"/>
    </row>
    <row r="112" spans="1:7" s="135" customFormat="1" ht="12.75">
      <c r="A112" s="131"/>
      <c r="B112" s="102"/>
      <c r="C112" s="138"/>
      <c r="D112" s="133"/>
      <c r="E112" s="133"/>
      <c r="F112" s="134"/>
      <c r="G112" s="134"/>
    </row>
    <row r="113" spans="1:7" s="135" customFormat="1" ht="12.75">
      <c r="A113" s="131"/>
      <c r="B113" s="102"/>
      <c r="C113" s="139"/>
      <c r="D113" s="140"/>
      <c r="E113" s="140" t="s">
        <v>87</v>
      </c>
      <c r="F113" s="141"/>
      <c r="G113" s="141"/>
    </row>
    <row r="114" spans="1:7" s="135" customFormat="1" ht="12.75">
      <c r="A114" s="142"/>
      <c r="B114" s="143" t="s">
        <v>88</v>
      </c>
      <c r="C114" s="144"/>
      <c r="D114" s="145"/>
      <c r="E114" s="145" t="s">
        <v>89</v>
      </c>
      <c r="F114" s="146"/>
      <c r="G114" s="146"/>
    </row>
    <row r="115" spans="1:7" s="135" customFormat="1" ht="6.75" customHeight="1">
      <c r="A115" s="142"/>
      <c r="B115" s="143"/>
      <c r="C115" s="144"/>
      <c r="D115" s="144"/>
      <c r="E115" s="144"/>
      <c r="F115" s="144"/>
      <c r="G115" s="147"/>
    </row>
    <row r="116" spans="1:7" s="135" customFormat="1" ht="12.75">
      <c r="A116" s="148"/>
      <c r="B116" s="149" t="s">
        <v>90</v>
      </c>
      <c r="C116" s="150">
        <v>70459.606956</v>
      </c>
      <c r="D116" s="151">
        <v>61051</v>
      </c>
      <c r="E116" s="151">
        <v>134308.606956</v>
      </c>
      <c r="F116" s="151">
        <v>118120</v>
      </c>
      <c r="G116" s="150">
        <v>238009</v>
      </c>
    </row>
    <row r="117" spans="1:7" s="135" customFormat="1" ht="12.75">
      <c r="A117" s="20"/>
      <c r="B117" s="70" t="s">
        <v>91</v>
      </c>
      <c r="C117" s="152">
        <v>79907.53802557354</v>
      </c>
      <c r="D117" s="19">
        <v>45109.600000000006</v>
      </c>
      <c r="E117" s="19">
        <v>142105.04937077351</v>
      </c>
      <c r="F117" s="19">
        <v>101691</v>
      </c>
      <c r="G117" s="19">
        <v>220749.19181887602</v>
      </c>
    </row>
    <row r="118" spans="1:7" s="135" customFormat="1" ht="12.75">
      <c r="A118" s="20"/>
      <c r="B118" s="70" t="s">
        <v>92</v>
      </c>
      <c r="C118" s="153">
        <v>25672.146432339534</v>
      </c>
      <c r="D118" s="24">
        <v>13875.399999999994</v>
      </c>
      <c r="E118" s="24">
        <v>50885.235087139416</v>
      </c>
      <c r="F118" s="24">
        <v>24634</v>
      </c>
      <c r="G118" s="25">
        <v>69073.808181124</v>
      </c>
    </row>
    <row r="119" spans="1:7" s="135" customFormat="1" ht="12.75">
      <c r="A119" s="18"/>
      <c r="B119" s="154" t="s">
        <v>93</v>
      </c>
      <c r="C119" s="23">
        <v>176040.29141391307</v>
      </c>
      <c r="D119" s="22">
        <v>120036</v>
      </c>
      <c r="E119" s="22">
        <v>327298.89141391293</v>
      </c>
      <c r="F119" s="22">
        <v>244445</v>
      </c>
      <c r="G119" s="22">
        <v>527832</v>
      </c>
    </row>
    <row r="120" spans="1:7" s="135" customFormat="1" ht="12.75">
      <c r="A120" s="18"/>
      <c r="B120" s="70" t="s">
        <v>94</v>
      </c>
      <c r="C120" s="25">
        <v>16030.969740037299</v>
      </c>
      <c r="D120" s="24">
        <v>14907</v>
      </c>
      <c r="E120" s="24">
        <v>30792.3786744373</v>
      </c>
      <c r="F120" s="24">
        <v>29085</v>
      </c>
      <c r="G120" s="25">
        <v>52121</v>
      </c>
    </row>
    <row r="121" spans="1:7" s="135" customFormat="1" ht="12.75">
      <c r="A121" s="18"/>
      <c r="B121" s="70" t="s">
        <v>95</v>
      </c>
      <c r="C121" s="25">
        <v>41.27748698000016</v>
      </c>
      <c r="D121" s="24">
        <v>325</v>
      </c>
      <c r="E121" s="24">
        <v>57.47748698000021</v>
      </c>
      <c r="F121" s="24">
        <v>373</v>
      </c>
      <c r="G121" s="25">
        <v>704</v>
      </c>
    </row>
    <row r="122" spans="1:7" s="168" customFormat="1" ht="12.75">
      <c r="A122" s="155"/>
      <c r="B122" s="156" t="s">
        <v>96</v>
      </c>
      <c r="C122" s="157">
        <v>192111.53864093038</v>
      </c>
      <c r="D122" s="157">
        <v>135268</v>
      </c>
      <c r="E122" s="157">
        <v>358148.3875753302</v>
      </c>
      <c r="F122" s="157">
        <v>273903</v>
      </c>
      <c r="G122" s="157">
        <v>580657</v>
      </c>
    </row>
    <row r="123" spans="1:7" ht="12.75">
      <c r="A123" s="158" t="s">
        <v>97</v>
      </c>
      <c r="B123" s="159"/>
      <c r="C123" s="160">
        <v>9332.584846740001</v>
      </c>
      <c r="D123" s="160">
        <v>7616</v>
      </c>
      <c r="E123" s="160">
        <v>18611.584846740003</v>
      </c>
      <c r="F123" s="160">
        <v>13394</v>
      </c>
      <c r="G123" s="160">
        <v>33130.7</v>
      </c>
    </row>
    <row r="124" spans="1:7" ht="12.75">
      <c r="A124" s="161" t="s">
        <v>98</v>
      </c>
      <c r="B124" s="162"/>
      <c r="C124" s="163">
        <v>425.88984812000024</v>
      </c>
      <c r="D124" s="163">
        <v>418</v>
      </c>
      <c r="E124" s="163">
        <v>852.8898481200002</v>
      </c>
      <c r="F124" s="163">
        <v>590</v>
      </c>
      <c r="G124" s="163">
        <v>2361</v>
      </c>
    </row>
    <row r="125" spans="1:7" ht="12.75">
      <c r="A125" s="164" t="s">
        <v>99</v>
      </c>
      <c r="B125" s="165"/>
      <c r="C125" s="166">
        <v>8906.694998620002</v>
      </c>
      <c r="D125" s="166">
        <v>7198</v>
      </c>
      <c r="E125" s="166">
        <v>17758.69499862</v>
      </c>
      <c r="F125" s="166">
        <v>12804</v>
      </c>
      <c r="G125" s="166">
        <v>30769.7</v>
      </c>
    </row>
    <row r="126" spans="1:7" s="135" customFormat="1" ht="12.75">
      <c r="A126" s="172"/>
      <c r="B126" s="171" t="s">
        <v>100</v>
      </c>
      <c r="C126" s="169"/>
      <c r="D126" s="169"/>
      <c r="E126" s="170">
        <v>45.26</v>
      </c>
      <c r="F126" s="170">
        <v>46</v>
      </c>
      <c r="G126" s="170">
        <v>45.5</v>
      </c>
    </row>
  </sheetData>
  <sheetProtection/>
  <mergeCells count="22">
    <mergeCell ref="C96:D96"/>
    <mergeCell ref="E96:F96"/>
    <mergeCell ref="B103:G104"/>
    <mergeCell ref="B106:G106"/>
    <mergeCell ref="B75:G76"/>
    <mergeCell ref="B78:G78"/>
    <mergeCell ref="B80:G82"/>
    <mergeCell ref="B84:G87"/>
    <mergeCell ref="B90:G90"/>
    <mergeCell ref="B92:G94"/>
    <mergeCell ref="A32:B32"/>
    <mergeCell ref="A49:B49"/>
    <mergeCell ref="D50:E50"/>
    <mergeCell ref="F50:G50"/>
    <mergeCell ref="D51:E51"/>
    <mergeCell ref="F51:G51"/>
    <mergeCell ref="A1:G1"/>
    <mergeCell ref="A2:G2"/>
    <mergeCell ref="A3:G3"/>
    <mergeCell ref="A4:G4"/>
    <mergeCell ref="C6:D6"/>
    <mergeCell ref="E6:F6"/>
  </mergeCells>
  <printOptions/>
  <pageMargins left="0.86" right="0.05" top="0.2" bottom="0.2" header="0.05" footer="0.05"/>
  <pageSetup fitToHeight="2" horizontalDpi="600" verticalDpi="600" orientation="portrait" paperSize="5" scale="70" r:id="rId1"/>
  <rowBreaks count="1" manualBreakCount="1">
    <brk id="114" max="7" man="1"/>
  </rowBreaks>
</worksheet>
</file>

<file path=xl/worksheets/sheet2.xml><?xml version="1.0" encoding="utf-8"?>
<worksheet xmlns="http://schemas.openxmlformats.org/spreadsheetml/2006/main" xmlns:r="http://schemas.openxmlformats.org/officeDocument/2006/relationships">
  <sheetPr>
    <tabColor rgb="FF92D050"/>
  </sheetPr>
  <dimension ref="A1:G105"/>
  <sheetViews>
    <sheetView zoomScalePageLayoutView="0" workbookViewId="0" topLeftCell="A1">
      <selection activeCell="B93" sqref="B93"/>
    </sheetView>
  </sheetViews>
  <sheetFormatPr defaultColWidth="9.140625" defaultRowHeight="12.75"/>
  <cols>
    <col min="1" max="1" width="2.140625" style="0" customWidth="1"/>
    <col min="2" max="2" width="60.7109375" style="0" customWidth="1"/>
    <col min="3" max="7" width="13.140625" style="0" customWidth="1"/>
  </cols>
  <sheetData>
    <row r="1" spans="1:7" ht="15">
      <c r="A1" s="300" t="s">
        <v>0</v>
      </c>
      <c r="B1" s="301"/>
      <c r="C1" s="301"/>
      <c r="D1" s="301"/>
      <c r="E1" s="301"/>
      <c r="F1" s="301"/>
      <c r="G1" s="302"/>
    </row>
    <row r="2" spans="1:7" ht="14.25">
      <c r="A2" s="303" t="s">
        <v>1</v>
      </c>
      <c r="B2" s="304"/>
      <c r="C2" s="304"/>
      <c r="D2" s="304"/>
      <c r="E2" s="304"/>
      <c r="F2" s="304"/>
      <c r="G2" s="305"/>
    </row>
    <row r="3" spans="1:7" ht="14.25">
      <c r="A3" s="303" t="s">
        <v>2</v>
      </c>
      <c r="B3" s="304"/>
      <c r="C3" s="304"/>
      <c r="D3" s="304"/>
      <c r="E3" s="304"/>
      <c r="F3" s="304"/>
      <c r="G3" s="305"/>
    </row>
    <row r="4" spans="1:7" ht="15">
      <c r="A4" s="306" t="s">
        <v>101</v>
      </c>
      <c r="B4" s="307"/>
      <c r="C4" s="307"/>
      <c r="D4" s="307"/>
      <c r="E4" s="307"/>
      <c r="F4" s="307"/>
      <c r="G4" s="308"/>
    </row>
    <row r="5" spans="1:7" ht="15">
      <c r="A5" s="173"/>
      <c r="B5" s="174"/>
      <c r="C5" s="174"/>
      <c r="D5" s="174"/>
      <c r="E5" s="174"/>
      <c r="F5" s="174"/>
      <c r="G5" s="175" t="s">
        <v>102</v>
      </c>
    </row>
    <row r="6" spans="1:7" ht="12.75">
      <c r="A6" s="176"/>
      <c r="B6" s="177"/>
      <c r="C6" s="309" t="s">
        <v>5</v>
      </c>
      <c r="D6" s="310"/>
      <c r="E6" s="309" t="s">
        <v>6</v>
      </c>
      <c r="F6" s="310"/>
      <c r="G6" s="178" t="s">
        <v>7</v>
      </c>
    </row>
    <row r="7" spans="1:7" ht="12.75">
      <c r="A7" s="179"/>
      <c r="B7" s="180"/>
      <c r="C7" s="181" t="s">
        <v>103</v>
      </c>
      <c r="D7" s="181" t="s">
        <v>104</v>
      </c>
      <c r="E7" s="181" t="s">
        <v>103</v>
      </c>
      <c r="F7" s="181" t="s">
        <v>104</v>
      </c>
      <c r="G7" s="181" t="s">
        <v>105</v>
      </c>
    </row>
    <row r="8" spans="1:7" ht="12.75">
      <c r="A8" s="182"/>
      <c r="B8" s="183"/>
      <c r="C8" s="184" t="s">
        <v>11</v>
      </c>
      <c r="D8" s="178" t="s">
        <v>11</v>
      </c>
      <c r="E8" s="184" t="s">
        <v>11</v>
      </c>
      <c r="F8" s="178" t="s">
        <v>11</v>
      </c>
      <c r="G8" s="185" t="s">
        <v>12</v>
      </c>
    </row>
    <row r="9" spans="1:7" ht="12.75">
      <c r="A9" s="186" t="s">
        <v>13</v>
      </c>
      <c r="B9" s="187"/>
      <c r="C9" s="187"/>
      <c r="D9" s="187"/>
      <c r="E9" s="188"/>
      <c r="F9" s="188"/>
      <c r="G9" s="188"/>
    </row>
    <row r="10" spans="1:7" ht="12.75">
      <c r="A10" s="189"/>
      <c r="B10" s="190" t="s">
        <v>14</v>
      </c>
      <c r="C10" s="191">
        <v>56478.1416918</v>
      </c>
      <c r="D10" s="191">
        <v>50033</v>
      </c>
      <c r="E10" s="191">
        <v>108597.1416918</v>
      </c>
      <c r="F10" s="191">
        <v>98711</v>
      </c>
      <c r="G10" s="191">
        <v>193312</v>
      </c>
    </row>
    <row r="11" spans="1:7" ht="12.75">
      <c r="A11" s="189" t="s">
        <v>106</v>
      </c>
      <c r="B11" s="190" t="s">
        <v>107</v>
      </c>
      <c r="C11" s="191">
        <v>37387</v>
      </c>
      <c r="D11" s="191">
        <v>29589</v>
      </c>
      <c r="E11" s="191">
        <v>71564</v>
      </c>
      <c r="F11" s="191">
        <v>55570</v>
      </c>
      <c r="G11" s="191">
        <v>117158</v>
      </c>
    </row>
    <row r="12" spans="1:7" ht="12.75">
      <c r="A12" s="186" t="s">
        <v>15</v>
      </c>
      <c r="B12" s="187"/>
      <c r="C12" s="192">
        <f>+C11+C9+C10</f>
        <v>93865.1416918</v>
      </c>
      <c r="D12" s="192">
        <f>+D11+D9+D10</f>
        <v>79622</v>
      </c>
      <c r="E12" s="192">
        <f>+E11+E9+E10</f>
        <v>180161.1416918</v>
      </c>
      <c r="F12" s="192">
        <f>+F11+F9+F10</f>
        <v>154281</v>
      </c>
      <c r="G12" s="192">
        <f>+G11+G9+G10</f>
        <v>310470</v>
      </c>
    </row>
    <row r="13" spans="1:7" ht="12.75">
      <c r="A13" s="186" t="s">
        <v>16</v>
      </c>
      <c r="B13" s="187"/>
      <c r="C13" s="192"/>
      <c r="D13" s="192"/>
      <c r="E13" s="192"/>
      <c r="F13" s="192"/>
      <c r="G13" s="192"/>
    </row>
    <row r="14" spans="1:7" ht="12.75">
      <c r="A14" s="189" t="s">
        <v>108</v>
      </c>
      <c r="B14" s="190" t="s">
        <v>108</v>
      </c>
      <c r="C14" s="191">
        <v>-1689</v>
      </c>
      <c r="D14" s="191">
        <v>1103</v>
      </c>
      <c r="E14" s="191">
        <v>-2729</v>
      </c>
      <c r="F14" s="191">
        <v>1290</v>
      </c>
      <c r="G14" s="191">
        <v>199</v>
      </c>
    </row>
    <row r="15" spans="1:7" ht="12.75">
      <c r="A15" s="189" t="s">
        <v>18</v>
      </c>
      <c r="B15" s="190" t="s">
        <v>18</v>
      </c>
      <c r="C15" s="191">
        <v>22435</v>
      </c>
      <c r="D15" s="191">
        <v>18158</v>
      </c>
      <c r="E15" s="191">
        <v>42752</v>
      </c>
      <c r="F15" s="191">
        <v>38214</v>
      </c>
      <c r="G15" s="191">
        <v>71826</v>
      </c>
    </row>
    <row r="16" spans="1:7" ht="12.75">
      <c r="A16" s="189" t="s">
        <v>19</v>
      </c>
      <c r="B16" s="190" t="s">
        <v>19</v>
      </c>
      <c r="C16" s="191">
        <v>4352</v>
      </c>
      <c r="D16" s="191">
        <v>4620</v>
      </c>
      <c r="E16" s="191">
        <v>8616</v>
      </c>
      <c r="F16" s="191">
        <v>8703</v>
      </c>
      <c r="G16" s="191">
        <v>17668</v>
      </c>
    </row>
    <row r="17" spans="1:7" ht="12.75">
      <c r="A17" s="189" t="s">
        <v>20</v>
      </c>
      <c r="B17" s="190" t="s">
        <v>20</v>
      </c>
      <c r="C17" s="191">
        <v>7869</v>
      </c>
      <c r="D17" s="191">
        <v>6580</v>
      </c>
      <c r="E17" s="191">
        <v>15717</v>
      </c>
      <c r="F17" s="191">
        <v>12754</v>
      </c>
      <c r="G17" s="191">
        <v>26109</v>
      </c>
    </row>
    <row r="18" spans="1:7" ht="12.75">
      <c r="A18" s="189" t="s">
        <v>21</v>
      </c>
      <c r="B18" s="190" t="s">
        <v>21</v>
      </c>
      <c r="C18" s="191">
        <v>1813</v>
      </c>
      <c r="D18" s="191">
        <v>1238</v>
      </c>
      <c r="E18" s="191">
        <v>3572</v>
      </c>
      <c r="F18" s="191">
        <v>3020</v>
      </c>
      <c r="G18" s="191">
        <v>6423</v>
      </c>
    </row>
    <row r="19" spans="1:7" ht="12.75">
      <c r="A19" s="189" t="s">
        <v>22</v>
      </c>
      <c r="B19" s="190" t="s">
        <v>22</v>
      </c>
      <c r="C19" s="193">
        <v>19244</v>
      </c>
      <c r="D19" s="193">
        <v>15428</v>
      </c>
      <c r="E19" s="193">
        <v>35411</v>
      </c>
      <c r="F19" s="193">
        <v>28503</v>
      </c>
      <c r="G19" s="193">
        <v>62544</v>
      </c>
    </row>
    <row r="20" spans="1:7" ht="12.75">
      <c r="A20" s="186" t="s">
        <v>23</v>
      </c>
      <c r="B20" s="187"/>
      <c r="C20" s="192">
        <f>SUM(C14:C19)</f>
        <v>54024</v>
      </c>
      <c r="D20" s="192">
        <f>SUM(D14:D19)</f>
        <v>47127</v>
      </c>
      <c r="E20" s="192">
        <f>SUM(E14:E19)</f>
        <v>103339</v>
      </c>
      <c r="F20" s="192">
        <f>SUM(F14:F19)</f>
        <v>92484</v>
      </c>
      <c r="G20" s="192">
        <f>SUM(G14:G19)</f>
        <v>184769</v>
      </c>
    </row>
    <row r="21" spans="1:7" ht="12.75">
      <c r="A21" s="186" t="s">
        <v>24</v>
      </c>
      <c r="B21" s="187"/>
      <c r="C21" s="192">
        <f>+C12-C20</f>
        <v>39841.1416918</v>
      </c>
      <c r="D21" s="192">
        <f>+D12-D20</f>
        <v>32495</v>
      </c>
      <c r="E21" s="192">
        <f>+E12-E20</f>
        <v>76822.1416918</v>
      </c>
      <c r="F21" s="192">
        <f>+F12-F20</f>
        <v>61797</v>
      </c>
      <c r="G21" s="192">
        <f>+G12-G20</f>
        <v>125701</v>
      </c>
    </row>
    <row r="22" spans="1:7" ht="12.75">
      <c r="A22" s="189" t="s">
        <v>25</v>
      </c>
      <c r="B22" s="190" t="s">
        <v>25</v>
      </c>
      <c r="C22" s="191">
        <v>1342</v>
      </c>
      <c r="D22" s="191">
        <v>1130</v>
      </c>
      <c r="E22" s="191">
        <v>5189</v>
      </c>
      <c r="F22" s="191">
        <v>4432</v>
      </c>
      <c r="G22" s="191">
        <v>7108</v>
      </c>
    </row>
    <row r="23" spans="1:7" ht="12.75">
      <c r="A23" s="186" t="s">
        <v>26</v>
      </c>
      <c r="B23" s="194"/>
      <c r="C23" s="192">
        <f>+C21+C22</f>
        <v>41183.1416918</v>
      </c>
      <c r="D23" s="192">
        <f>+D21+D22</f>
        <v>33625</v>
      </c>
      <c r="E23" s="192">
        <f>+E21+E22</f>
        <v>82011.1416918</v>
      </c>
      <c r="F23" s="192">
        <f>+F21+F22</f>
        <v>66229</v>
      </c>
      <c r="G23" s="192">
        <f>+G21+G22</f>
        <v>132809</v>
      </c>
    </row>
    <row r="24" spans="1:7" ht="12.75">
      <c r="A24" s="189" t="s">
        <v>27</v>
      </c>
      <c r="B24" s="190" t="s">
        <v>27</v>
      </c>
      <c r="C24" s="191">
        <v>4357</v>
      </c>
      <c r="D24" s="191">
        <v>3181</v>
      </c>
      <c r="E24" s="191">
        <v>8476</v>
      </c>
      <c r="F24" s="191">
        <v>4843</v>
      </c>
      <c r="G24" s="191">
        <v>12593</v>
      </c>
    </row>
    <row r="25" spans="1:7" ht="12.75">
      <c r="A25" s="186" t="s">
        <v>28</v>
      </c>
      <c r="B25" s="194"/>
      <c r="C25" s="192">
        <f>+C23+C24</f>
        <v>45540.1416918</v>
      </c>
      <c r="D25" s="192">
        <f>+D23+D24</f>
        <v>36806</v>
      </c>
      <c r="E25" s="192">
        <f>+E23+E24</f>
        <v>90487.1416918</v>
      </c>
      <c r="F25" s="192">
        <f>+F23+F24</f>
        <v>71072</v>
      </c>
      <c r="G25" s="192">
        <f>+G23+G24</f>
        <v>145402</v>
      </c>
    </row>
    <row r="26" spans="1:7" ht="12.75">
      <c r="A26" s="189" t="s">
        <v>29</v>
      </c>
      <c r="B26" s="190" t="s">
        <v>29</v>
      </c>
      <c r="C26" s="191">
        <v>1785</v>
      </c>
      <c r="D26" s="191">
        <v>2234</v>
      </c>
      <c r="E26" s="191">
        <v>4412</v>
      </c>
      <c r="F26" s="191">
        <v>4237</v>
      </c>
      <c r="G26" s="191">
        <v>7022</v>
      </c>
    </row>
    <row r="27" spans="1:7" ht="12.75">
      <c r="A27" s="186" t="s">
        <v>109</v>
      </c>
      <c r="B27" s="187"/>
      <c r="C27" s="192">
        <f>+C25-C26</f>
        <v>43755.1416918</v>
      </c>
      <c r="D27" s="192">
        <f>+D25-D26</f>
        <v>34572</v>
      </c>
      <c r="E27" s="192">
        <f>+E25-E26</f>
        <v>86075.1416918</v>
      </c>
      <c r="F27" s="192">
        <f>+F25-F26</f>
        <v>66835</v>
      </c>
      <c r="G27" s="192">
        <f>+G25-G26</f>
        <v>138380</v>
      </c>
    </row>
    <row r="28" spans="1:7" ht="12.75">
      <c r="A28" s="186" t="s">
        <v>110</v>
      </c>
      <c r="B28" s="187"/>
      <c r="C28" s="195"/>
      <c r="D28" s="195"/>
      <c r="E28" s="195"/>
      <c r="F28" s="195"/>
      <c r="G28" s="195"/>
    </row>
    <row r="29" spans="1:7" ht="12.75">
      <c r="A29" s="196"/>
      <c r="B29" s="194" t="s">
        <v>111</v>
      </c>
      <c r="C29" s="191">
        <v>10356</v>
      </c>
      <c r="D29" s="191">
        <v>10356</v>
      </c>
      <c r="E29" s="191">
        <v>10356</v>
      </c>
      <c r="F29" s="191">
        <v>10356</v>
      </c>
      <c r="G29" s="191">
        <v>10356</v>
      </c>
    </row>
    <row r="30" spans="1:7" ht="12.75">
      <c r="A30" s="311" t="s">
        <v>112</v>
      </c>
      <c r="B30" s="312"/>
      <c r="C30" s="191"/>
      <c r="D30" s="191"/>
      <c r="E30" s="191"/>
      <c r="F30" s="191"/>
      <c r="G30" s="191">
        <v>657697</v>
      </c>
    </row>
    <row r="31" spans="1:7" ht="12.75">
      <c r="A31" s="313"/>
      <c r="B31" s="312"/>
      <c r="C31" s="191"/>
      <c r="D31" s="191"/>
      <c r="E31" s="191"/>
      <c r="F31" s="191"/>
      <c r="G31" s="191"/>
    </row>
    <row r="32" spans="1:7" ht="12.75">
      <c r="A32" s="197" t="s">
        <v>113</v>
      </c>
      <c r="B32" s="198"/>
      <c r="C32" s="199">
        <v>4.2</v>
      </c>
      <c r="D32" s="199">
        <v>3.3</v>
      </c>
      <c r="E32" s="199">
        <v>8.3</v>
      </c>
      <c r="F32" s="199">
        <v>6.5</v>
      </c>
      <c r="G32" s="199">
        <v>13.4</v>
      </c>
    </row>
    <row r="33" spans="1:7" ht="12.75">
      <c r="A33" s="200" t="s">
        <v>37</v>
      </c>
      <c r="B33" s="201"/>
      <c r="C33" s="202"/>
      <c r="D33" s="202"/>
      <c r="E33" s="202"/>
      <c r="F33" s="202"/>
      <c r="G33" s="202"/>
    </row>
    <row r="34" spans="1:7" ht="12.75">
      <c r="A34" s="203"/>
      <c r="B34" s="190" t="s">
        <v>114</v>
      </c>
      <c r="C34" s="204">
        <v>375753755</v>
      </c>
      <c r="D34" s="205">
        <v>75150151</v>
      </c>
      <c r="E34" s="204">
        <v>375753755</v>
      </c>
      <c r="F34" s="205">
        <v>75150151</v>
      </c>
      <c r="G34" s="205">
        <v>375753755</v>
      </c>
    </row>
    <row r="35" spans="1:7" ht="12.75">
      <c r="A35" s="206"/>
      <c r="B35" s="207" t="s">
        <v>39</v>
      </c>
      <c r="C35" s="208">
        <v>36.28</v>
      </c>
      <c r="D35" s="209">
        <v>36.28</v>
      </c>
      <c r="E35" s="208">
        <v>36.28</v>
      </c>
      <c r="F35" s="209">
        <v>36.28</v>
      </c>
      <c r="G35" s="209">
        <v>36.28</v>
      </c>
    </row>
    <row r="36" spans="1:7" ht="12.75">
      <c r="A36" s="48" t="s">
        <v>40</v>
      </c>
      <c r="B36" s="210"/>
      <c r="C36" s="211"/>
      <c r="D36" s="212"/>
      <c r="E36" s="211"/>
      <c r="F36" s="212"/>
      <c r="G36" s="212"/>
    </row>
    <row r="37" spans="1:7" ht="12.75">
      <c r="A37" s="52" t="s">
        <v>41</v>
      </c>
      <c r="B37" s="210" t="s">
        <v>42</v>
      </c>
      <c r="C37" s="211"/>
      <c r="D37" s="212"/>
      <c r="E37" s="211"/>
      <c r="F37" s="212"/>
      <c r="G37" s="212"/>
    </row>
    <row r="38" spans="1:7" ht="12.75">
      <c r="A38" s="52"/>
      <c r="B38" s="190" t="s">
        <v>114</v>
      </c>
      <c r="C38" s="211">
        <v>3062000</v>
      </c>
      <c r="D38" s="212">
        <v>475000</v>
      </c>
      <c r="E38" s="211">
        <v>3062000</v>
      </c>
      <c r="F38" s="212">
        <v>475000</v>
      </c>
      <c r="G38" s="212">
        <v>2334500</v>
      </c>
    </row>
    <row r="39" spans="1:7" ht="25.5">
      <c r="A39" s="52"/>
      <c r="B39" s="213" t="s">
        <v>43</v>
      </c>
      <c r="C39" s="208">
        <v>0.46</v>
      </c>
      <c r="D39" s="209">
        <v>0.36</v>
      </c>
      <c r="E39" s="208">
        <v>0.46</v>
      </c>
      <c r="F39" s="209">
        <v>0.36</v>
      </c>
      <c r="G39" s="209">
        <v>0.35</v>
      </c>
    </row>
    <row r="40" spans="1:7" ht="12.75">
      <c r="A40" s="52"/>
      <c r="B40" s="214" t="s">
        <v>44</v>
      </c>
      <c r="C40" s="208">
        <v>0.3</v>
      </c>
      <c r="D40" s="209">
        <v>0.23</v>
      </c>
      <c r="E40" s="208">
        <v>0.3</v>
      </c>
      <c r="F40" s="209">
        <v>0.23</v>
      </c>
      <c r="G40" s="209">
        <v>0.23</v>
      </c>
    </row>
    <row r="41" spans="1:7" ht="12.75">
      <c r="A41" s="52" t="s">
        <v>45</v>
      </c>
      <c r="B41" s="210" t="s">
        <v>46</v>
      </c>
      <c r="C41" s="211"/>
      <c r="D41" s="212"/>
      <c r="E41" s="211"/>
      <c r="F41" s="212"/>
      <c r="G41" s="212"/>
    </row>
    <row r="42" spans="1:7" ht="12.75">
      <c r="A42" s="52"/>
      <c r="B42" s="190" t="s">
        <v>114</v>
      </c>
      <c r="C42" s="204">
        <v>656766200</v>
      </c>
      <c r="D42" s="205">
        <v>131491240</v>
      </c>
      <c r="E42" s="204">
        <v>656766200</v>
      </c>
      <c r="F42" s="205">
        <v>131491240</v>
      </c>
      <c r="G42" s="205">
        <v>657493700</v>
      </c>
    </row>
    <row r="43" spans="1:7" ht="25.5">
      <c r="A43" s="52"/>
      <c r="B43" s="213" t="s">
        <v>48</v>
      </c>
      <c r="C43" s="208">
        <v>99.54</v>
      </c>
      <c r="D43" s="209">
        <v>99.64</v>
      </c>
      <c r="E43" s="208">
        <v>99.54</v>
      </c>
      <c r="F43" s="209">
        <v>99.64</v>
      </c>
      <c r="G43" s="209">
        <v>99.65</v>
      </c>
    </row>
    <row r="44" spans="1:7" ht="12.75">
      <c r="A44" s="58"/>
      <c r="B44" s="215" t="s">
        <v>44</v>
      </c>
      <c r="C44" s="216">
        <v>63.42</v>
      </c>
      <c r="D44" s="217">
        <v>63.49</v>
      </c>
      <c r="E44" s="216">
        <v>63.42</v>
      </c>
      <c r="F44" s="217">
        <v>63.49</v>
      </c>
      <c r="G44" s="217">
        <v>63.49</v>
      </c>
    </row>
    <row r="45" ht="4.5" customHeight="1"/>
    <row r="46" spans="1:7" ht="12.75">
      <c r="A46" s="218" t="s">
        <v>115</v>
      </c>
      <c r="B46" s="219"/>
      <c r="C46" s="220">
        <v>4320</v>
      </c>
      <c r="D46" s="220">
        <v>4211</v>
      </c>
      <c r="E46" s="220">
        <v>8248</v>
      </c>
      <c r="F46" s="220">
        <v>8143</v>
      </c>
      <c r="G46" s="220">
        <v>15727.999999999996</v>
      </c>
    </row>
    <row r="47" spans="1:7" ht="12.75">
      <c r="A47" s="221" t="s">
        <v>116</v>
      </c>
      <c r="B47" s="222"/>
      <c r="C47" s="222"/>
      <c r="D47" s="222"/>
      <c r="E47" s="223"/>
      <c r="F47" s="223"/>
      <c r="G47" s="222"/>
    </row>
    <row r="48" spans="1:7" ht="12.75">
      <c r="A48" s="224">
        <v>1</v>
      </c>
      <c r="B48" s="225" t="s">
        <v>117</v>
      </c>
      <c r="C48" s="226"/>
      <c r="D48" s="226"/>
      <c r="E48" s="226"/>
      <c r="F48" s="226"/>
      <c r="G48" s="227" t="s">
        <v>118</v>
      </c>
    </row>
    <row r="49" spans="1:7" ht="15.75">
      <c r="A49" s="228" t="s">
        <v>52</v>
      </c>
      <c r="B49" s="229"/>
      <c r="C49" s="229"/>
      <c r="D49" s="314" t="s">
        <v>53</v>
      </c>
      <c r="E49" s="315"/>
      <c r="F49" s="314" t="s">
        <v>54</v>
      </c>
      <c r="G49" s="315"/>
    </row>
    <row r="50" spans="1:7" ht="12.75">
      <c r="A50" s="230"/>
      <c r="B50" s="231"/>
      <c r="C50" s="231"/>
      <c r="D50" s="316" t="s">
        <v>11</v>
      </c>
      <c r="E50" s="317"/>
      <c r="F50" s="316" t="s">
        <v>11</v>
      </c>
      <c r="G50" s="317"/>
    </row>
    <row r="51" spans="1:7" ht="15">
      <c r="A51" s="232" t="s">
        <v>119</v>
      </c>
      <c r="B51" s="222"/>
      <c r="C51" s="233"/>
      <c r="D51" s="234"/>
      <c r="E51" s="235"/>
      <c r="F51" s="234"/>
      <c r="G51" s="236"/>
    </row>
    <row r="52" spans="1:7" ht="14.25">
      <c r="A52" s="232"/>
      <c r="B52" s="237" t="s">
        <v>56</v>
      </c>
      <c r="C52" s="233"/>
      <c r="D52" s="238">
        <v>10356</v>
      </c>
      <c r="E52" s="239"/>
      <c r="F52" s="238">
        <v>10356</v>
      </c>
      <c r="G52" s="239"/>
    </row>
    <row r="53" spans="1:7" ht="14.25">
      <c r="A53" s="232"/>
      <c r="B53" s="237" t="s">
        <v>57</v>
      </c>
      <c r="C53" s="233"/>
      <c r="D53" s="240">
        <v>744934</v>
      </c>
      <c r="E53" s="239">
        <f>SUM(D52:D53)</f>
        <v>755290</v>
      </c>
      <c r="F53" s="240">
        <v>628277</v>
      </c>
      <c r="G53" s="239">
        <f>SUM(F52:F53)</f>
        <v>638633</v>
      </c>
    </row>
    <row r="54" spans="1:7" ht="14.25">
      <c r="A54" s="232" t="s">
        <v>59</v>
      </c>
      <c r="B54" s="241"/>
      <c r="C54" s="233"/>
      <c r="D54" s="234"/>
      <c r="E54" s="242">
        <v>4872</v>
      </c>
      <c r="F54" s="234"/>
      <c r="G54" s="242">
        <v>3406</v>
      </c>
    </row>
    <row r="55" spans="1:7" ht="14.25">
      <c r="A55" s="232" t="s">
        <v>120</v>
      </c>
      <c r="B55" s="241"/>
      <c r="C55" s="233"/>
      <c r="D55" s="234"/>
      <c r="E55" s="242">
        <v>13237</v>
      </c>
      <c r="F55" s="234"/>
      <c r="G55" s="242">
        <v>12568</v>
      </c>
    </row>
    <row r="56" spans="1:7" ht="15.75" thickBot="1">
      <c r="A56" s="243" t="s">
        <v>61</v>
      </c>
      <c r="B56" s="244"/>
      <c r="C56" s="245"/>
      <c r="D56" s="246"/>
      <c r="E56" s="247">
        <f>SUM(E52:E55)</f>
        <v>773399</v>
      </c>
      <c r="F56" s="246"/>
      <c r="G56" s="247">
        <f>SUM(G52:G55)</f>
        <v>654607</v>
      </c>
    </row>
    <row r="57" spans="1:7" ht="15" thickTop="1">
      <c r="A57" s="232" t="s">
        <v>62</v>
      </c>
      <c r="B57" s="241"/>
      <c r="C57" s="233"/>
      <c r="D57" s="234"/>
      <c r="E57" s="242">
        <v>120248.00000000003</v>
      </c>
      <c r="F57" s="234"/>
      <c r="G57" s="242">
        <v>90243</v>
      </c>
    </row>
    <row r="58" spans="1:7" ht="14.25">
      <c r="A58" s="232" t="s">
        <v>64</v>
      </c>
      <c r="B58" s="241"/>
      <c r="C58" s="233"/>
      <c r="D58" s="234"/>
      <c r="E58" s="242">
        <v>386884</v>
      </c>
      <c r="F58" s="234"/>
      <c r="G58" s="242">
        <f>293999+52450</f>
        <v>346449</v>
      </c>
    </row>
    <row r="59" spans="1:7" ht="14.25">
      <c r="A59" s="232" t="s">
        <v>66</v>
      </c>
      <c r="B59" s="241"/>
      <c r="C59" s="233"/>
      <c r="D59" s="234"/>
      <c r="E59" s="242"/>
      <c r="F59" s="234"/>
      <c r="G59" s="242"/>
    </row>
    <row r="60" spans="1:7" ht="14.25">
      <c r="A60" s="232"/>
      <c r="B60" s="237" t="s">
        <v>67</v>
      </c>
      <c r="C60" s="233"/>
      <c r="D60" s="238">
        <v>66724</v>
      </c>
      <c r="E60" s="239"/>
      <c r="F60" s="238">
        <v>55401</v>
      </c>
      <c r="G60" s="239"/>
    </row>
    <row r="61" spans="1:7" ht="14.25">
      <c r="A61" s="232"/>
      <c r="B61" s="237" t="s">
        <v>68</v>
      </c>
      <c r="C61" s="233"/>
      <c r="D61" s="238">
        <v>55500</v>
      </c>
      <c r="E61" s="239"/>
      <c r="F61" s="238">
        <v>54284</v>
      </c>
      <c r="G61" s="239"/>
    </row>
    <row r="62" spans="1:7" ht="14.25">
      <c r="A62" s="232"/>
      <c r="B62" s="237" t="s">
        <v>69</v>
      </c>
      <c r="C62" s="233"/>
      <c r="D62" s="238">
        <v>99390.00000000001</v>
      </c>
      <c r="E62" s="239"/>
      <c r="F62" s="238">
        <f>164358-52450+1814</f>
        <v>113722</v>
      </c>
      <c r="G62" s="239"/>
    </row>
    <row r="63" spans="1:7" ht="14.25">
      <c r="A63" s="232"/>
      <c r="B63" s="237" t="s">
        <v>70</v>
      </c>
      <c r="C63" s="233"/>
      <c r="D63" s="238">
        <v>2585</v>
      </c>
      <c r="E63" s="239"/>
      <c r="F63" s="238">
        <f>3961-1814-72</f>
        <v>2075</v>
      </c>
      <c r="G63" s="239"/>
    </row>
    <row r="64" spans="1:7" ht="14.25">
      <c r="A64" s="232"/>
      <c r="B64" s="237" t="s">
        <v>71</v>
      </c>
      <c r="C64" s="233"/>
      <c r="D64" s="240">
        <v>80881.00000000001</v>
      </c>
      <c r="E64" s="239"/>
      <c r="F64" s="240">
        <f>29054+72</f>
        <v>29126</v>
      </c>
      <c r="G64" s="239"/>
    </row>
    <row r="65" spans="1:7" ht="14.25">
      <c r="A65" s="232"/>
      <c r="B65" s="237"/>
      <c r="C65" s="233"/>
      <c r="D65" s="238">
        <f>SUM(D60:D64)</f>
        <v>305080</v>
      </c>
      <c r="E65" s="239"/>
      <c r="F65" s="238">
        <f>SUM(F60:F64)</f>
        <v>254608</v>
      </c>
      <c r="G65" s="239"/>
    </row>
    <row r="66" spans="1:7" ht="14.25">
      <c r="A66" s="232"/>
      <c r="B66" s="237" t="s">
        <v>72</v>
      </c>
      <c r="C66" s="233"/>
      <c r="D66" s="248"/>
      <c r="E66" s="242"/>
      <c r="F66" s="248"/>
      <c r="G66" s="242"/>
    </row>
    <row r="67" spans="1:7" ht="14.25">
      <c r="A67" s="232"/>
      <c r="B67" s="237" t="s">
        <v>73</v>
      </c>
      <c r="C67" s="233"/>
      <c r="D67" s="238">
        <v>37517</v>
      </c>
      <c r="E67" s="239"/>
      <c r="F67" s="238">
        <v>30846</v>
      </c>
      <c r="G67" s="239"/>
    </row>
    <row r="68" spans="1:7" ht="14.25">
      <c r="A68" s="232"/>
      <c r="B68" s="237" t="s">
        <v>74</v>
      </c>
      <c r="C68" s="233"/>
      <c r="D68" s="240">
        <v>1296</v>
      </c>
      <c r="E68" s="239"/>
      <c r="F68" s="240">
        <v>5847</v>
      </c>
      <c r="G68" s="239"/>
    </row>
    <row r="69" spans="1:7" ht="14.25">
      <c r="A69" s="232"/>
      <c r="B69" s="237"/>
      <c r="C69" s="233"/>
      <c r="D69" s="238">
        <f>SUM(D67:D68)</f>
        <v>38813</v>
      </c>
      <c r="E69" s="239">
        <f>+D65-D69</f>
        <v>266267</v>
      </c>
      <c r="F69" s="238">
        <f>SUM(F67:F68)</f>
        <v>36693</v>
      </c>
      <c r="G69" s="239">
        <f>+F65-F69</f>
        <v>217915</v>
      </c>
    </row>
    <row r="70" spans="1:7" ht="15.75" thickBot="1">
      <c r="A70" s="243" t="s">
        <v>61</v>
      </c>
      <c r="B70" s="249"/>
      <c r="C70" s="245"/>
      <c r="D70" s="246"/>
      <c r="E70" s="247">
        <f>SUM(E57:E69)</f>
        <v>773399</v>
      </c>
      <c r="F70" s="246"/>
      <c r="G70" s="247">
        <f>SUM(G57:G69)</f>
        <v>654607</v>
      </c>
    </row>
    <row r="71" spans="1:7" ht="4.5" customHeight="1" thickTop="1">
      <c r="A71" s="250"/>
      <c r="B71" s="250"/>
      <c r="C71" s="250"/>
      <c r="D71" s="250"/>
      <c r="E71" s="251"/>
      <c r="F71" s="251"/>
      <c r="G71" s="251"/>
    </row>
    <row r="72" spans="1:7" ht="12.75">
      <c r="A72" s="224">
        <v>2</v>
      </c>
      <c r="B72" s="318" t="s">
        <v>121</v>
      </c>
      <c r="C72" s="318"/>
      <c r="D72" s="318"/>
      <c r="E72" s="318"/>
      <c r="F72" s="318"/>
      <c r="G72" s="318"/>
    </row>
    <row r="73" spans="1:7" ht="12.75">
      <c r="A73" s="224"/>
      <c r="B73" s="319"/>
      <c r="C73" s="319"/>
      <c r="D73" s="319"/>
      <c r="E73" s="319"/>
      <c r="F73" s="319"/>
      <c r="G73" s="319"/>
    </row>
    <row r="74" spans="1:7" ht="4.5" customHeight="1">
      <c r="A74" s="254"/>
      <c r="B74" s="253"/>
      <c r="C74" s="253"/>
      <c r="D74" s="253"/>
      <c r="E74" s="253"/>
      <c r="F74" s="253"/>
      <c r="G74" s="253"/>
    </row>
    <row r="75" spans="1:7" ht="12.75">
      <c r="A75" s="254">
        <v>3</v>
      </c>
      <c r="B75" s="318" t="s">
        <v>122</v>
      </c>
      <c r="C75" s="318"/>
      <c r="D75" s="318"/>
      <c r="E75" s="318"/>
      <c r="F75" s="318"/>
      <c r="G75" s="318"/>
    </row>
    <row r="76" spans="1:7" ht="12.75">
      <c r="A76" s="254"/>
      <c r="B76" s="318"/>
      <c r="C76" s="318"/>
      <c r="D76" s="318"/>
      <c r="E76" s="318"/>
      <c r="F76" s="318"/>
      <c r="G76" s="318"/>
    </row>
    <row r="77" spans="1:7" ht="12.75">
      <c r="A77" s="254"/>
      <c r="B77" s="319"/>
      <c r="C77" s="319"/>
      <c r="D77" s="319"/>
      <c r="E77" s="319"/>
      <c r="F77" s="319"/>
      <c r="G77" s="319"/>
    </row>
    <row r="78" spans="1:7" ht="3" customHeight="1">
      <c r="A78" s="254"/>
      <c r="B78" s="253"/>
      <c r="C78" s="253"/>
      <c r="D78" s="253"/>
      <c r="E78" s="253"/>
      <c r="F78" s="253"/>
      <c r="G78" s="253"/>
    </row>
    <row r="79" spans="1:7" ht="12.75">
      <c r="A79" s="255">
        <v>4</v>
      </c>
      <c r="B79" s="320" t="s">
        <v>123</v>
      </c>
      <c r="C79" s="320"/>
      <c r="D79" s="320"/>
      <c r="E79" s="320"/>
      <c r="F79" s="320"/>
      <c r="G79" s="320"/>
    </row>
    <row r="80" spans="1:7" ht="3.75" customHeight="1">
      <c r="A80" s="254"/>
      <c r="B80" s="253"/>
      <c r="C80" s="253"/>
      <c r="D80" s="253"/>
      <c r="E80" s="253"/>
      <c r="F80" s="253"/>
      <c r="G80" s="253"/>
    </row>
    <row r="81" spans="1:7" ht="12.75">
      <c r="A81" s="255">
        <v>5</v>
      </c>
      <c r="B81" s="319" t="s">
        <v>79</v>
      </c>
      <c r="C81" s="319"/>
      <c r="D81" s="319"/>
      <c r="E81" s="319"/>
      <c r="F81" s="319"/>
      <c r="G81" s="319"/>
    </row>
    <row r="82" spans="1:7" ht="4.5" customHeight="1">
      <c r="A82" s="254"/>
      <c r="B82" s="252"/>
      <c r="C82" s="252"/>
      <c r="D82" s="252"/>
      <c r="E82" s="252"/>
      <c r="F82" s="252"/>
      <c r="G82" s="252"/>
    </row>
    <row r="83" spans="1:7" ht="12.75">
      <c r="A83" s="254">
        <v>6</v>
      </c>
      <c r="B83" s="318" t="s">
        <v>124</v>
      </c>
      <c r="C83" s="318"/>
      <c r="D83" s="318"/>
      <c r="E83" s="318"/>
      <c r="F83" s="318"/>
      <c r="G83" s="318"/>
    </row>
    <row r="84" spans="1:7" ht="3.75" customHeight="1">
      <c r="A84" s="254"/>
      <c r="B84" s="252"/>
      <c r="C84" s="252"/>
      <c r="D84" s="252"/>
      <c r="E84" s="252"/>
      <c r="F84" s="252"/>
      <c r="G84" s="252"/>
    </row>
    <row r="85" spans="1:7" ht="12.75">
      <c r="A85" s="254">
        <v>7</v>
      </c>
      <c r="B85" s="321" t="s">
        <v>125</v>
      </c>
      <c r="C85" s="321"/>
      <c r="D85" s="321"/>
      <c r="E85" s="321"/>
      <c r="F85" s="321"/>
      <c r="G85" s="321"/>
    </row>
    <row r="86" spans="1:7" ht="12.75">
      <c r="A86" s="254"/>
      <c r="B86" s="321"/>
      <c r="C86" s="321"/>
      <c r="D86" s="321"/>
      <c r="E86" s="321"/>
      <c r="F86" s="321"/>
      <c r="G86" s="321"/>
    </row>
    <row r="87" spans="1:7" ht="3.75" customHeight="1">
      <c r="A87" s="254"/>
      <c r="B87" s="252"/>
      <c r="C87" s="252"/>
      <c r="D87" s="252"/>
      <c r="E87" s="252"/>
      <c r="F87" s="252"/>
      <c r="G87" s="252"/>
    </row>
    <row r="88" spans="1:7" ht="12.75">
      <c r="A88" s="254">
        <v>8</v>
      </c>
      <c r="B88" s="322" t="s">
        <v>85</v>
      </c>
      <c r="C88" s="322"/>
      <c r="D88" s="322"/>
      <c r="E88" s="322"/>
      <c r="F88" s="322"/>
      <c r="G88" s="322"/>
    </row>
    <row r="89" spans="1:7" ht="12.75">
      <c r="A89" s="254"/>
      <c r="B89" s="252"/>
      <c r="C89" s="252"/>
      <c r="D89" s="252"/>
      <c r="E89" s="252"/>
      <c r="F89" s="252"/>
      <c r="G89" s="252"/>
    </row>
    <row r="90" spans="1:7" ht="14.25">
      <c r="A90" s="256"/>
      <c r="B90" s="222"/>
      <c r="C90" s="222"/>
      <c r="D90" s="222"/>
      <c r="E90" s="257" t="s">
        <v>126</v>
      </c>
      <c r="F90" s="258"/>
      <c r="G90" s="259"/>
    </row>
    <row r="91" spans="1:7" ht="12.75">
      <c r="A91" s="221"/>
      <c r="B91" s="222"/>
      <c r="C91" s="222"/>
      <c r="D91" s="222"/>
      <c r="E91" s="260"/>
      <c r="F91" s="261"/>
      <c r="G91" s="262"/>
    </row>
    <row r="92" spans="1:7" ht="12.75">
      <c r="A92" s="221"/>
      <c r="B92" s="222"/>
      <c r="C92" s="222"/>
      <c r="D92" s="222"/>
      <c r="E92" s="263"/>
      <c r="F92" s="264"/>
      <c r="G92" s="265"/>
    </row>
    <row r="93" spans="1:7" ht="12.75">
      <c r="A93" s="241"/>
      <c r="B93" s="222"/>
      <c r="C93" s="222"/>
      <c r="D93" s="222"/>
      <c r="E93" s="263"/>
      <c r="F93" s="264"/>
      <c r="G93" s="265"/>
    </row>
    <row r="94" spans="1:7" ht="15">
      <c r="A94" s="241"/>
      <c r="B94" s="222"/>
      <c r="C94" s="222"/>
      <c r="D94" s="222"/>
      <c r="E94" s="266" t="s">
        <v>87</v>
      </c>
      <c r="F94" s="267"/>
      <c r="G94" s="268"/>
    </row>
    <row r="95" spans="1:7" ht="14.25">
      <c r="A95" s="241"/>
      <c r="B95" s="269" t="s">
        <v>88</v>
      </c>
      <c r="C95" s="269"/>
      <c r="D95" s="269"/>
      <c r="E95" s="270" t="s">
        <v>127</v>
      </c>
      <c r="F95" s="271"/>
      <c r="G95" s="259"/>
    </row>
    <row r="96" spans="1:7" ht="14.25">
      <c r="A96" s="241"/>
      <c r="B96" s="269"/>
      <c r="C96" s="269"/>
      <c r="D96" s="269"/>
      <c r="E96" s="272"/>
      <c r="F96" s="272"/>
      <c r="G96" s="259"/>
    </row>
    <row r="97" spans="1:7" ht="12.75">
      <c r="A97" s="273"/>
      <c r="B97" s="273"/>
      <c r="C97" s="273"/>
      <c r="D97" s="273"/>
      <c r="E97" s="273"/>
      <c r="F97" s="273"/>
      <c r="G97" s="273"/>
    </row>
    <row r="98" spans="1:7" ht="12.75">
      <c r="A98" s="273"/>
      <c r="B98" s="273"/>
      <c r="C98" s="273"/>
      <c r="D98" s="273"/>
      <c r="E98" s="273"/>
      <c r="F98" s="273"/>
      <c r="G98" s="273"/>
    </row>
    <row r="99" spans="1:7" ht="12.75">
      <c r="A99" s="273"/>
      <c r="B99" s="273"/>
      <c r="C99" s="273"/>
      <c r="D99" s="273"/>
      <c r="E99" s="273"/>
      <c r="F99" s="273"/>
      <c r="G99" s="273"/>
    </row>
    <row r="100" spans="1:7" ht="12.75">
      <c r="A100" s="273"/>
      <c r="B100" s="273"/>
      <c r="C100" s="273"/>
      <c r="D100" s="273"/>
      <c r="E100" s="273"/>
      <c r="F100" s="273"/>
      <c r="G100" s="273"/>
    </row>
    <row r="101" spans="1:7" ht="12.75">
      <c r="A101" s="273"/>
      <c r="B101" s="273"/>
      <c r="C101" s="273"/>
      <c r="D101" s="273"/>
      <c r="E101" s="273"/>
      <c r="F101" s="273"/>
      <c r="G101" s="273"/>
    </row>
    <row r="102" spans="1:7" ht="12.75">
      <c r="A102" s="273"/>
      <c r="B102" s="273"/>
      <c r="C102" s="273"/>
      <c r="D102" s="273"/>
      <c r="E102" s="273"/>
      <c r="F102" s="273"/>
      <c r="G102" s="273"/>
    </row>
    <row r="103" spans="1:7" ht="12.75">
      <c r="A103" s="273"/>
      <c r="B103" s="273"/>
      <c r="C103" s="273"/>
      <c r="D103" s="273"/>
      <c r="E103" s="273"/>
      <c r="F103" s="273"/>
      <c r="G103" s="273"/>
    </row>
    <row r="104" spans="1:7" ht="12.75">
      <c r="A104" s="273"/>
      <c r="B104" s="273"/>
      <c r="C104" s="273"/>
      <c r="D104" s="273"/>
      <c r="E104" s="273"/>
      <c r="F104" s="273"/>
      <c r="G104" s="273"/>
    </row>
    <row r="105" spans="1:7" ht="12.75">
      <c r="A105" s="273"/>
      <c r="B105" s="273"/>
      <c r="C105" s="273"/>
      <c r="D105" s="273"/>
      <c r="E105" s="261"/>
      <c r="F105" s="261"/>
      <c r="G105" s="261"/>
    </row>
  </sheetData>
  <sheetProtection/>
  <mergeCells count="18">
    <mergeCell ref="B75:G77"/>
    <mergeCell ref="B79:G79"/>
    <mergeCell ref="B81:G81"/>
    <mergeCell ref="B83:G83"/>
    <mergeCell ref="B85:G86"/>
    <mergeCell ref="B88:G88"/>
    <mergeCell ref="A30:B31"/>
    <mergeCell ref="D49:E49"/>
    <mergeCell ref="F49:G49"/>
    <mergeCell ref="D50:E50"/>
    <mergeCell ref="F50:G50"/>
    <mergeCell ref="B72:G73"/>
    <mergeCell ref="A1:G1"/>
    <mergeCell ref="A2:G2"/>
    <mergeCell ref="A3:G3"/>
    <mergeCell ref="A4:G4"/>
    <mergeCell ref="C6:D6"/>
    <mergeCell ref="E6:F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mah18823</cp:lastModifiedBy>
  <cp:lastPrinted>2011-11-13T07:24:58Z</cp:lastPrinted>
  <dcterms:created xsi:type="dcterms:W3CDTF">2011-11-13T07:12:42Z</dcterms:created>
  <dcterms:modified xsi:type="dcterms:W3CDTF">2012-03-10T15:00:25Z</dcterms:modified>
  <cp:category/>
  <cp:version/>
  <cp:contentType/>
  <cp:contentStatus/>
</cp:coreProperties>
</file>